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5715" windowHeight="3675" activeTab="8"/>
  </bookViews>
  <sheets>
    <sheet name="IRMANDADE" sheetId="1" r:id="rId1"/>
    <sheet name="HSCMV" sheetId="3" r:id="rId2"/>
    <sheet name="SEFSCP" sheetId="2" r:id="rId3"/>
    <sheet name="GRAND FISIO" sheetId="4" r:id="rId4"/>
    <sheet name="PROMATRE" sheetId="5" r:id="rId5"/>
    <sheet name="CANTINA HOSP" sheetId="6" r:id="rId6"/>
    <sheet name="CANTINA EMESCAM" sheetId="8" r:id="rId7"/>
    <sheet name="ONCOLOGIA" sheetId="9" r:id="rId8"/>
    <sheet name="SCS" sheetId="10" r:id="rId9"/>
  </sheets>
  <definedNames>
    <definedName name="_xlnm._FilterDatabase" localSheetId="1" hidden="1">HSCMV!$A$2:$R$1505</definedName>
  </definedNames>
  <calcPr calcId="125725"/>
</workbook>
</file>

<file path=xl/calcChain.xml><?xml version="1.0" encoding="utf-8"?>
<calcChain xmlns="http://schemas.openxmlformats.org/spreadsheetml/2006/main">
  <c r="Q5" i="3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3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60"/>
  <c r="Q1261"/>
  <c r="Q1262"/>
  <c r="Q1263"/>
  <c r="Q1264"/>
  <c r="Q1265"/>
  <c r="Q1266"/>
  <c r="Q1267"/>
  <c r="Q1268"/>
  <c r="Q1269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4"/>
  <c r="Q36" i="9"/>
  <c r="I36"/>
  <c r="G36"/>
  <c r="I35"/>
  <c r="Q35" s="1"/>
  <c r="G35"/>
  <c r="G34"/>
  <c r="I34" s="1"/>
  <c r="Q34" s="1"/>
  <c r="Q33"/>
  <c r="I33"/>
  <c r="G33"/>
  <c r="Q32"/>
  <c r="I32"/>
  <c r="G32"/>
  <c r="I31"/>
  <c r="Q31" s="1"/>
  <c r="G31"/>
  <c r="G30"/>
  <c r="I30" s="1"/>
  <c r="Q30" s="1"/>
  <c r="Q29"/>
  <c r="I29"/>
  <c r="G29"/>
  <c r="Q28"/>
  <c r="I28"/>
  <c r="G28"/>
  <c r="I27"/>
  <c r="Q27" s="1"/>
  <c r="G27"/>
  <c r="G26"/>
  <c r="I26" s="1"/>
  <c r="Q26" s="1"/>
  <c r="Q25"/>
  <c r="I25"/>
  <c r="G25"/>
  <c r="Q24"/>
  <c r="I24"/>
  <c r="G24"/>
  <c r="I23"/>
  <c r="G23"/>
  <c r="G22"/>
  <c r="I22" s="1"/>
  <c r="Q22" s="1"/>
  <c r="Q21"/>
  <c r="I21"/>
  <c r="G21"/>
  <c r="Q20"/>
  <c r="I20"/>
  <c r="G20"/>
  <c r="I19"/>
  <c r="Q19" s="1"/>
  <c r="G19"/>
  <c r="G18"/>
  <c r="I18" s="1"/>
  <c r="Q18" s="1"/>
  <c r="Q17"/>
  <c r="I17"/>
  <c r="G17"/>
  <c r="Q16"/>
  <c r="I16"/>
  <c r="G16"/>
  <c r="I15"/>
  <c r="Q15" s="1"/>
  <c r="G15"/>
  <c r="G14"/>
  <c r="I14" s="1"/>
  <c r="Q14" s="1"/>
  <c r="Q13"/>
  <c r="I13"/>
  <c r="G13"/>
  <c r="Q12"/>
  <c r="I12"/>
  <c r="G12"/>
  <c r="I11"/>
  <c r="Q11" s="1"/>
  <c r="G11"/>
  <c r="G10"/>
  <c r="I10" s="1"/>
  <c r="Q10" s="1"/>
  <c r="Q9"/>
  <c r="I9"/>
  <c r="G9"/>
  <c r="Q8"/>
  <c r="I8"/>
  <c r="G8"/>
  <c r="I7"/>
  <c r="Q7" s="1"/>
  <c r="G7"/>
  <c r="G6"/>
  <c r="I6" s="1"/>
  <c r="Q6" s="1"/>
  <c r="Q5"/>
  <c r="I5"/>
  <c r="G5"/>
  <c r="Q4"/>
  <c r="I4"/>
  <c r="G4"/>
  <c r="I3"/>
  <c r="Q3" s="1"/>
  <c r="G3"/>
  <c r="Q19" i="10"/>
  <c r="Q11" i="1" l="1"/>
  <c r="Q4"/>
  <c r="Q5"/>
  <c r="Q6"/>
  <c r="Q7"/>
  <c r="Q8"/>
  <c r="Q9"/>
  <c r="Q10"/>
  <c r="Q3"/>
  <c r="Q37"/>
  <c r="Q38"/>
  <c r="Q39"/>
  <c r="Q40"/>
  <c r="Q41"/>
  <c r="Q42"/>
  <c r="Q43"/>
  <c r="Q44"/>
  <c r="Q45"/>
  <c r="Q46"/>
  <c r="Q48"/>
  <c r="Q49"/>
  <c r="Q50"/>
  <c r="Q51"/>
  <c r="Q52"/>
  <c r="Q53"/>
  <c r="Q69"/>
  <c r="Q70"/>
  <c r="Q71"/>
  <c r="Q72"/>
  <c r="Q73"/>
  <c r="Q74"/>
  <c r="Q75"/>
  <c r="Q76"/>
  <c r="Q77"/>
  <c r="Q78"/>
  <c r="Q79"/>
  <c r="Q80"/>
  <c r="Q81"/>
  <c r="Q82"/>
  <c r="Q83"/>
  <c r="Q84"/>
  <c r="Q85"/>
  <c r="G1270" i="3"/>
  <c r="I1270" s="1"/>
  <c r="Q1270" s="1"/>
  <c r="G1257"/>
  <c r="I1257" s="1"/>
  <c r="Q1257" s="1"/>
  <c r="G1259"/>
  <c r="I1259" s="1"/>
  <c r="Q1259" s="1"/>
  <c r="G1258"/>
  <c r="I1258" s="1"/>
  <c r="Q1258" s="1"/>
  <c r="G1256"/>
  <c r="I1256" s="1"/>
  <c r="Q1256" s="1"/>
  <c r="G50" i="10" l="1"/>
  <c r="I50" s="1"/>
  <c r="Q50" s="1"/>
  <c r="G49"/>
  <c r="I49" s="1"/>
  <c r="Q49" s="1"/>
  <c r="Q48"/>
  <c r="I48"/>
  <c r="G48"/>
  <c r="I47"/>
  <c r="Q47" s="1"/>
  <c r="G47"/>
  <c r="G46"/>
  <c r="I46" s="1"/>
  <c r="Q46" s="1"/>
  <c r="G45"/>
  <c r="I45" s="1"/>
  <c r="Q45" s="1"/>
  <c r="Q44"/>
  <c r="I44"/>
  <c r="G44"/>
  <c r="I43"/>
  <c r="Q43" s="1"/>
  <c r="G43"/>
  <c r="G42"/>
  <c r="I42" s="1"/>
  <c r="Q42" s="1"/>
  <c r="G41"/>
  <c r="I41" s="1"/>
  <c r="Q41" s="1"/>
  <c r="Q40"/>
  <c r="I40"/>
  <c r="G40"/>
  <c r="I39"/>
  <c r="Q39" s="1"/>
  <c r="G39"/>
  <c r="G38"/>
  <c r="I38" s="1"/>
  <c r="Q38" s="1"/>
  <c r="G37"/>
  <c r="I37" s="1"/>
  <c r="Q37" s="1"/>
  <c r="Q36"/>
  <c r="I36"/>
  <c r="G36"/>
  <c r="I35"/>
  <c r="Q35" s="1"/>
  <c r="G35"/>
  <c r="G34"/>
  <c r="I34" s="1"/>
  <c r="Q34" s="1"/>
  <c r="G33"/>
  <c r="I33" s="1"/>
  <c r="Q33" s="1"/>
  <c r="Q32"/>
  <c r="I32"/>
  <c r="G32"/>
  <c r="I31"/>
  <c r="Q31" s="1"/>
  <c r="G31"/>
  <c r="G30"/>
  <c r="I30" s="1"/>
  <c r="Q30" s="1"/>
  <c r="G29"/>
  <c r="I29" s="1"/>
  <c r="Q29" s="1"/>
  <c r="Q28"/>
  <c r="I28"/>
  <c r="G28"/>
  <c r="I27"/>
  <c r="Q27" s="1"/>
  <c r="G27"/>
  <c r="G26"/>
  <c r="I26" s="1"/>
  <c r="Q26" s="1"/>
  <c r="G25"/>
  <c r="I25" s="1"/>
  <c r="Q25" s="1"/>
  <c r="Q24"/>
  <c r="I24"/>
  <c r="G24"/>
  <c r="I23"/>
  <c r="Q23" s="1"/>
  <c r="G23"/>
  <c r="G22"/>
  <c r="I22" s="1"/>
  <c r="Q22" s="1"/>
  <c r="G21"/>
  <c r="I21" s="1"/>
  <c r="Q21" s="1"/>
  <c r="Q20"/>
  <c r="I20"/>
  <c r="G20"/>
  <c r="I19"/>
  <c r="G19"/>
  <c r="G18"/>
  <c r="I18" s="1"/>
  <c r="Q18" s="1"/>
  <c r="G17"/>
  <c r="I17" s="1"/>
  <c r="Q17" s="1"/>
  <c r="Q16"/>
  <c r="I16"/>
  <c r="G16"/>
  <c r="I15"/>
  <c r="Q15" s="1"/>
  <c r="G15"/>
  <c r="G14"/>
  <c r="I14" s="1"/>
  <c r="Q14" s="1"/>
  <c r="G13"/>
  <c r="I13" s="1"/>
  <c r="Q13" s="1"/>
  <c r="Q12"/>
  <c r="I12"/>
  <c r="G12"/>
  <c r="Q11"/>
  <c r="I11"/>
  <c r="G11"/>
  <c r="I10"/>
  <c r="Q10" s="1"/>
  <c r="G10"/>
  <c r="G9"/>
  <c r="I9" s="1"/>
  <c r="Q9" s="1"/>
  <c r="Q8"/>
  <c r="I8"/>
  <c r="G8"/>
  <c r="Q7"/>
  <c r="I7"/>
  <c r="G7"/>
  <c r="I6"/>
  <c r="Q6" s="1"/>
  <c r="G6"/>
  <c r="G5"/>
  <c r="I5" s="1"/>
  <c r="Q5" s="1"/>
  <c r="Q4"/>
  <c r="I4"/>
  <c r="G4"/>
  <c r="Q3"/>
  <c r="I3"/>
  <c r="G3"/>
  <c r="O193" i="5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G33" i="1"/>
  <c r="I33" s="1"/>
  <c r="Q33" s="1"/>
  <c r="G32"/>
  <c r="I32" s="1"/>
  <c r="Q32" s="1"/>
  <c r="G31"/>
  <c r="I31" s="1"/>
  <c r="Q31" s="1"/>
  <c r="G30"/>
  <c r="I30" s="1"/>
  <c r="Q30" s="1"/>
  <c r="G29"/>
  <c r="I29" s="1"/>
  <c r="Q29" s="1"/>
  <c r="G28"/>
  <c r="I28" s="1"/>
  <c r="Q28" s="1"/>
  <c r="G27"/>
  <c r="I27" s="1"/>
  <c r="Q27" s="1"/>
  <c r="G26"/>
  <c r="I26" s="1"/>
  <c r="Q26" s="1"/>
  <c r="G25"/>
  <c r="I25" s="1"/>
  <c r="Q25" s="1"/>
  <c r="G24"/>
  <c r="I24" s="1"/>
  <c r="Q24" s="1"/>
  <c r="G23"/>
  <c r="I23" s="1"/>
  <c r="Q23" s="1"/>
  <c r="G22"/>
  <c r="I22" s="1"/>
  <c r="Q22" s="1"/>
  <c r="G21"/>
  <c r="I21" s="1"/>
  <c r="Q21" s="1"/>
  <c r="G20"/>
  <c r="I20" s="1"/>
  <c r="Q20" s="1"/>
  <c r="G19"/>
  <c r="I19" s="1"/>
  <c r="Q19" s="1"/>
  <c r="G18"/>
  <c r="I18" s="1"/>
  <c r="Q18" s="1"/>
  <c r="G17"/>
  <c r="I17" s="1"/>
  <c r="Q17" s="1"/>
  <c r="G16"/>
  <c r="I16" s="1"/>
  <c r="Q16" s="1"/>
  <c r="G15"/>
  <c r="I15" s="1"/>
  <c r="Q15" s="1"/>
  <c r="G14"/>
  <c r="I14" s="1"/>
  <c r="Q14" s="1"/>
  <c r="G13"/>
  <c r="I13" s="1"/>
  <c r="Q13" s="1"/>
  <c r="G12"/>
  <c r="I12" s="1"/>
  <c r="Q12" s="1"/>
  <c r="O21" i="5"/>
  <c r="O20"/>
  <c r="O19"/>
  <c r="O18"/>
  <c r="O17"/>
  <c r="O16"/>
  <c r="O15"/>
  <c r="O14"/>
  <c r="O13"/>
  <c r="O12"/>
  <c r="O11"/>
  <c r="O10"/>
  <c r="O9"/>
  <c r="O8"/>
  <c r="O7"/>
  <c r="O6"/>
  <c r="O5"/>
  <c r="O4"/>
  <c r="O3"/>
</calcChain>
</file>

<file path=xl/comments1.xml><?xml version="1.0" encoding="utf-8"?>
<comments xmlns="http://schemas.openxmlformats.org/spreadsheetml/2006/main">
  <authors>
    <author>tc={3223EC0C-9D84-4FBC-ADA9-4F9E6D39AF3F}</author>
  </authors>
  <commentList>
    <comment ref="P37" author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15 Dias</t>
        </r>
      </text>
    </comment>
  </commentList>
</comments>
</file>

<file path=xl/sharedStrings.xml><?xml version="1.0" encoding="utf-8"?>
<sst xmlns="http://schemas.openxmlformats.org/spreadsheetml/2006/main" count="15243" uniqueCount="1847">
  <si>
    <t>PROGRAMAÇÃO DE FÉRIAS ANUAL 2026</t>
  </si>
  <si>
    <t>Cadastro</t>
  </si>
  <si>
    <t>Colaborador</t>
  </si>
  <si>
    <t>Admissao</t>
  </si>
  <si>
    <t>PERÍODO AQUITIVO</t>
  </si>
  <si>
    <t>PERÍODO CONSESSIVO</t>
  </si>
  <si>
    <t>Direito</t>
  </si>
  <si>
    <t>Débito</t>
  </si>
  <si>
    <t>Dias de férias</t>
  </si>
  <si>
    <t>Sit.</t>
  </si>
  <si>
    <t>Cargo</t>
  </si>
  <si>
    <t>Setor</t>
  </si>
  <si>
    <t>PROGRAMAÇÃO</t>
  </si>
  <si>
    <t>STATUS</t>
  </si>
  <si>
    <t>GESTOR</t>
  </si>
  <si>
    <t>ALEF DA SILVA MONTEIRO</t>
  </si>
  <si>
    <t>a</t>
  </si>
  <si>
    <t>27,50</t>
  </si>
  <si>
    <t>Aberto</t>
  </si>
  <si>
    <t>TECNICO ENFERMAGEM - I</t>
  </si>
  <si>
    <t>Agência Transfusional</t>
  </si>
  <si>
    <t>APTO PARA GOZO</t>
  </si>
  <si>
    <t>Ketley Bermudes</t>
  </si>
  <si>
    <t>0,00</t>
  </si>
  <si>
    <t>ANDREIA MATEUS DO NASCIMENTO OLIVEIRA</t>
  </si>
  <si>
    <t>30,00</t>
  </si>
  <si>
    <t>ERY ELTON MACIEL GUIMARAES</t>
  </si>
  <si>
    <t>FERNANDA MARTINS RODRIGUES UGGERI</t>
  </si>
  <si>
    <t>20,00</t>
  </si>
  <si>
    <t>JACKELINE RODRIGUES CAVALCANTI DE CASTRO</t>
  </si>
  <si>
    <t>ENFERMEIRO(A) - I</t>
  </si>
  <si>
    <t>JESSIKA GRIDES DA SILVA SANTOS JECKEL</t>
  </si>
  <si>
    <t>13,00</t>
  </si>
  <si>
    <t>14,00</t>
  </si>
  <si>
    <t>JOEMIA MARCELOS MEIRELES</t>
  </si>
  <si>
    <t>TECNICO LABORATORIO</t>
  </si>
  <si>
    <t>JOSIAS PEREIRA DOS SANTOS</t>
  </si>
  <si>
    <t>15,00</t>
  </si>
  <si>
    <t>KETLEY LANES BERMUDES</t>
  </si>
  <si>
    <t>BIOQUIMICO</t>
  </si>
  <si>
    <t>MARIA DE FATIMA SILVA MACHADO FREITAS</t>
  </si>
  <si>
    <t>POLIANA MARQUES LOPES DE MORAIS CRUZ</t>
  </si>
  <si>
    <t>2,50</t>
  </si>
  <si>
    <t>RAFFAEL SIQUEIRA DA SILVA</t>
  </si>
  <si>
    <t>RAPHAELA SANTOS BOZZI ARANDA</t>
  </si>
  <si>
    <t>SIMONE DE JESUS MENEZES</t>
  </si>
  <si>
    <t>ALICIO ROSSI DA CUNHA JUNIOR</t>
  </si>
  <si>
    <t>10,00</t>
  </si>
  <si>
    <t>AUXILIAR ADMINISTRATIVO</t>
  </si>
  <si>
    <t>Almoxarifado/CAF</t>
  </si>
  <si>
    <t>Rafaela Pegoretti</t>
  </si>
  <si>
    <t>ANA CAROLINA RIBEIRO DA SILVA</t>
  </si>
  <si>
    <t>ASSISTENTE ADMINISTRATIVO</t>
  </si>
  <si>
    <t>CARLOS HENRIQUE DE ANDRADE CORREIA</t>
  </si>
  <si>
    <t>ELCIO HENRIQUE DOS SANTOS FREIRE</t>
  </si>
  <si>
    <t>MOTORISTA</t>
  </si>
  <si>
    <t>GABRIEL ROQUE COSTA</t>
  </si>
  <si>
    <t>25,00</t>
  </si>
  <si>
    <t>GRAZIELLE CRISTINA DE SOUZA</t>
  </si>
  <si>
    <t>24,00</t>
  </si>
  <si>
    <t>7,50</t>
  </si>
  <si>
    <t>HERCULES FERREIRA DE ALVARENGA</t>
  </si>
  <si>
    <t>22,50</t>
  </si>
  <si>
    <t>IVAN RODRIGUES MOREIRA DA SILVA</t>
  </si>
  <si>
    <t>5,00</t>
  </si>
  <si>
    <t>JOAO VICTOR BARBOSA PEREIRA DA SILVA</t>
  </si>
  <si>
    <t>JOICE CRISTINA DE JESUS RAIS</t>
  </si>
  <si>
    <t>JOSE PAULINO COELHO</t>
  </si>
  <si>
    <t>AUXILIAR ADMINISTRATIVO II</t>
  </si>
  <si>
    <t>LARISSA DE OLIVEIRA</t>
  </si>
  <si>
    <t>FARMACEUTICO</t>
  </si>
  <si>
    <t>LEONARDO NASCIMENTO PEREIRA</t>
  </si>
  <si>
    <t>LUKA MOLLULO TELES</t>
  </si>
  <si>
    <t>MARILENE CRISTINA DA SILVA</t>
  </si>
  <si>
    <t>17,50</t>
  </si>
  <si>
    <t>RAFAELA ERLER PEGORETTI</t>
  </si>
  <si>
    <t>COORDENADOR</t>
  </si>
  <si>
    <t>WEVERSON SOUZA GUILHERME</t>
  </si>
  <si>
    <t>YURI ANGELO CARNEIRO</t>
  </si>
  <si>
    <t>AMANDA VIANA MORAES</t>
  </si>
  <si>
    <t>ANALISTA RECURSOS HUMANOS</t>
  </si>
  <si>
    <t>Recrutamento e Seleção</t>
  </si>
  <si>
    <t>REPROGRAMAR</t>
  </si>
  <si>
    <t>DAIANY CARLINI DA SILVA COSTA</t>
  </si>
  <si>
    <t>ERICA SAIDE FERREIRA PINHEIRO</t>
  </si>
  <si>
    <t>FRANCIELY SANCIO</t>
  </si>
  <si>
    <t>SUPERVISOR RECURSOS HUMANOS</t>
  </si>
  <si>
    <t>LEONARDO COSTA JACOMELLI</t>
  </si>
  <si>
    <t>LEONARDO OVERNEY PEREIRA</t>
  </si>
  <si>
    <t>ASSISTENTE DE RECURSOS HUMANOS</t>
  </si>
  <si>
    <t>PAMELA SILVA TIBURCIO SILVERIO</t>
  </si>
  <si>
    <t>ATENDENTE DE LANCHONETE</t>
  </si>
  <si>
    <t>Lanchonete</t>
  </si>
  <si>
    <t>MICAELLE DA PAIXAO NASCIMENTO</t>
  </si>
  <si>
    <t>ANGELA DE JESUS SILVA</t>
  </si>
  <si>
    <t>ENCARREGADO DE SETOR</t>
  </si>
  <si>
    <t>Cantina - Emescam</t>
  </si>
  <si>
    <t>ANA PAULA DOS REIS BITENCOURT ROCHA</t>
  </si>
  <si>
    <t>ROSEMEIRE SANTANA MENEZES</t>
  </si>
  <si>
    <t>DHYONATAM DA SILVA ALVES</t>
  </si>
  <si>
    <t>ANA CAROLINA AMANCIO SANTANA</t>
  </si>
  <si>
    <t>AUREA PEREIRA</t>
  </si>
  <si>
    <t>COZINHEIRO</t>
  </si>
  <si>
    <t>Cozinha</t>
  </si>
  <si>
    <t>ROSEMEIRE MARIA DOS SANTOS</t>
  </si>
  <si>
    <t>CRISTIANO RODRIGUES VALIN</t>
  </si>
  <si>
    <t>NILCEMAR ALVES BRITO</t>
  </si>
  <si>
    <t>AUXILIAR SERVICOS GERAIS</t>
  </si>
  <si>
    <t>DAIANA VIEIRA COSTA</t>
  </si>
  <si>
    <t>Cantina - Hospital</t>
  </si>
  <si>
    <t>FÉRIAS COLETIVAS DE 15 DIAS - 15 A 30/12/25</t>
  </si>
  <si>
    <t>DANIEL DOS SANTOS SOUTO</t>
  </si>
  <si>
    <t>GEANE DELUCA DELPUPO VIEIRA</t>
  </si>
  <si>
    <t>JHONATA DAVI ARAUJO BRITO</t>
  </si>
  <si>
    <t>JOSE CLAUDIO DE SOUZA LIMA</t>
  </si>
  <si>
    <t>MARCILENE GUIMARAES DE JESUS</t>
  </si>
  <si>
    <t>APÓS LICENÇA MATERNIDADE - 15 DIAS DE FÉRIAS</t>
  </si>
  <si>
    <t>ANNA JULIA DA MATTA DOS SANTOS</t>
  </si>
  <si>
    <t>12,50</t>
  </si>
  <si>
    <t>LACTARISTA</t>
  </si>
  <si>
    <t>Nutrição e Dietética</t>
  </si>
  <si>
    <t>Rizziani Reggiani</t>
  </si>
  <si>
    <t>DANIEL VENTURA DOS SANTOS</t>
  </si>
  <si>
    <t>GLEICILENE LIMA ALVES PEIXOTO</t>
  </si>
  <si>
    <t>NUTRICIONISTA</t>
  </si>
  <si>
    <t>GUSTAVO ALMEIDA CABRAL</t>
  </si>
  <si>
    <t>JULIA MERLO FERREIRA</t>
  </si>
  <si>
    <t>LAYSLA TUAYAR GUERRA</t>
  </si>
  <si>
    <t>MARIANE LIMA GIRO</t>
  </si>
  <si>
    <t>PROGRAMADO PARA 12/2025</t>
  </si>
  <si>
    <t>RIZZIANI SILVEIRA REGGIANI</t>
  </si>
  <si>
    <t>TUANY BELIDIO CESANA</t>
  </si>
  <si>
    <t>ALINE ESTEVAM RODRIGUES DAS NEVES MAIA</t>
  </si>
  <si>
    <t>SCIH</t>
  </si>
  <si>
    <t>01/2026</t>
  </si>
  <si>
    <t>Daniela Matsuoka</t>
  </si>
  <si>
    <t>CRISTIANE LUCAS BAHIENSE</t>
  </si>
  <si>
    <t>04/2026</t>
  </si>
  <si>
    <t>MATEUS GONCALVES DOS SANTOS BARBOSA</t>
  </si>
  <si>
    <t>09/2026</t>
  </si>
  <si>
    <t>NATALIA HORANA ASSUMPCAO DA SILVA SANTOS</t>
  </si>
  <si>
    <t>SABRINA ARTHUR SANTANA</t>
  </si>
  <si>
    <t>ENFERMEIRO(A) - II</t>
  </si>
  <si>
    <t>VINICIUS RODRIGUES ALVES</t>
  </si>
  <si>
    <t>06/2026</t>
  </si>
  <si>
    <t>ANTONIO ROGERIO GAVA</t>
  </si>
  <si>
    <t>OFICIAL PLENO MANUTENÇAO</t>
  </si>
  <si>
    <t>Manutenção Elétrica</t>
  </si>
  <si>
    <t>Wanderley Campos</t>
  </si>
  <si>
    <t>ANTONIO VILLELA</t>
  </si>
  <si>
    <t>OFICIAL PLENO DE MANUTENÇÃO II</t>
  </si>
  <si>
    <t>BENEDITO DA MOTTA SOARES</t>
  </si>
  <si>
    <t>JARDINEIRO</t>
  </si>
  <si>
    <t>Jardinagem</t>
  </si>
  <si>
    <t>CINTIA BARBOSA TAVARES</t>
  </si>
  <si>
    <t>TECNICO EDIFICACOES</t>
  </si>
  <si>
    <t>Gestão de Manutenção</t>
  </si>
  <si>
    <t>FABIANO RODRIGUES DA SILVA</t>
  </si>
  <si>
    <t>PEDREIRO</t>
  </si>
  <si>
    <t>Manutenção Predial</t>
  </si>
  <si>
    <t>FREDERICO DA SILVA CARNEIRO MOTA</t>
  </si>
  <si>
    <t>AUXILIAR DE MANUTENCAO</t>
  </si>
  <si>
    <t>GEOMAR JORGE VENTURA</t>
  </si>
  <si>
    <t>MOTORISTA AMBULANCIA</t>
  </si>
  <si>
    <t>Transporte</t>
  </si>
  <si>
    <t>GILDAZIO DE MATTOS PEREIRA</t>
  </si>
  <si>
    <t>JOSE ALVES</t>
  </si>
  <si>
    <t>OFICIAL PLENO DE MANUTENÇÃO I</t>
  </si>
  <si>
    <t>LAUCY MONADI</t>
  </si>
  <si>
    <t>RACINDO FELICIO DE SOUZA</t>
  </si>
  <si>
    <t>REGINALDO LACERDA JADEJISKI</t>
  </si>
  <si>
    <t>SEBASTIAO ALVARO BROSEGHINI</t>
  </si>
  <si>
    <t>SIDNEI FERREIRA COSTA</t>
  </si>
  <si>
    <t>UEDERSON DA SILVA FERREIRA</t>
  </si>
  <si>
    <t>WANDERLEY CAMPOS SALLES</t>
  </si>
  <si>
    <t>GERENTE DE MANUTENÇÃO</t>
  </si>
  <si>
    <t>Paula Thomy</t>
  </si>
  <si>
    <t>ADRIANA DO NASCIMENTO DO COUTO</t>
  </si>
  <si>
    <t>Ambulatório Geral</t>
  </si>
  <si>
    <t>Denize Coelho</t>
  </si>
  <si>
    <t>ALINE CASSIM BESSI</t>
  </si>
  <si>
    <t>AMANDA GOMES DE ANDRADE</t>
  </si>
  <si>
    <t>ANA PAULA CHAVES PACHECO</t>
  </si>
  <si>
    <t>ANA PAULA SIQUEIRA</t>
  </si>
  <si>
    <t>ANNA THEREZA RODRIGUES SANTOS DIAS</t>
  </si>
  <si>
    <t>DANIEL DE SOUZA</t>
  </si>
  <si>
    <t>DANIEL DOS SANTOS COSTA</t>
  </si>
  <si>
    <t>DANIELE SILVA DE JESUS</t>
  </si>
  <si>
    <t>DEBORA DOS SANTOS BATISTA</t>
  </si>
  <si>
    <t>DEBORA MARCELA PINHA ROCHA C OLIVEIRA</t>
  </si>
  <si>
    <t>DENIZE GONZAGA COELHO</t>
  </si>
  <si>
    <t>GERENTE</t>
  </si>
  <si>
    <t>Cuidado Ambulatorial</t>
  </si>
  <si>
    <t>DEUSMIRA CORREA DA CONCEICAO</t>
  </si>
  <si>
    <t>AUXILIAR ENFERMAGEM</t>
  </si>
  <si>
    <t>DIANNE TOLENTINO ALVES</t>
  </si>
  <si>
    <t>EDILEIA DOS SANTOS LEMOS</t>
  </si>
  <si>
    <t>EDMEA NASCIMENTO NEPOMUCENO</t>
  </si>
  <si>
    <t>SUPERVISOR</t>
  </si>
  <si>
    <t>ESTER GOMES ARAUJO</t>
  </si>
  <si>
    <t>FABIANA AMORIM PINTO</t>
  </si>
  <si>
    <t>FABIOLA ALVES CLIMACO</t>
  </si>
  <si>
    <t>FERNANDA LUGAO CAMPINHOS</t>
  </si>
  <si>
    <t>MEDICO CLINICO</t>
  </si>
  <si>
    <t>GESLANA DO ROSARIO NUNES DO NASCIMENTO</t>
  </si>
  <si>
    <t>GRAZIELA PENA IZABEL</t>
  </si>
  <si>
    <t>JACIARA DA SILVA GUIMARAES</t>
  </si>
  <si>
    <t>TECNICO ENFERMAGEM - II</t>
  </si>
  <si>
    <t>KATARINE FRANCO DA SILVA</t>
  </si>
  <si>
    <t>KATIA ROSANGELA SANTANA CORREA</t>
  </si>
  <si>
    <t>LAIZA DOS SANTOS DE AZEVEDO</t>
  </si>
  <si>
    <t>LEONARDO GALDINO DA SILVA</t>
  </si>
  <si>
    <t>LIDIANE SOARES DOS SANTOS</t>
  </si>
  <si>
    <t>LUANA DO CARMO COLONA</t>
  </si>
  <si>
    <t>LUCIANA GOMES INACIO</t>
  </si>
  <si>
    <t>LUIZ ANTONIO ESCOLA GUIMARAES</t>
  </si>
  <si>
    <t>LUZIA FATIMA DAS NEVES DOS SANTOS ALMEID</t>
  </si>
  <si>
    <t>LUZINETE FERREIRA DA CRUZ SILVA</t>
  </si>
  <si>
    <t>MARIA DAS GRACAS CHAGAS TEIXEIRA MORAIS</t>
  </si>
  <si>
    <t>MARIANNA DE OLIVEIRA DE ALMEIDA</t>
  </si>
  <si>
    <t>MARINA GABURRO DA SILVEIRA</t>
  </si>
  <si>
    <t>MICHELLY SANSAO FILETTI</t>
  </si>
  <si>
    <t>NATALIA PAIXAO GUSS</t>
  </si>
  <si>
    <t>ASSISTENTE ADMINISTRATIVO II</t>
  </si>
  <si>
    <t>NATALINA DA CONCEICAO ADDADE</t>
  </si>
  <si>
    <t>NUBIA DA CUNHA MACHADO</t>
  </si>
  <si>
    <t>NUBIALANE BAUDSON CUNHA</t>
  </si>
  <si>
    <t>OCEANIA DA SILVA FIRMINO</t>
  </si>
  <si>
    <t>RAISSA ARAUJO DE SOUSA</t>
  </si>
  <si>
    <t>RAISSA RIBEIRO FERREIRA</t>
  </si>
  <si>
    <t>RENATA SANTOS DE AGUIAR</t>
  </si>
  <si>
    <t>ROSANE DA SILVA CUSTODIO</t>
  </si>
  <si>
    <t>TAIS REGINA ANDRADE ARRIGONI CUSTODIO</t>
  </si>
  <si>
    <t>THAIS RODRIGUES SETTE CAMPOS</t>
  </si>
  <si>
    <t>THAMIRIS ROCHA LIMA DE OLIVEIRA</t>
  </si>
  <si>
    <t>YASMIM ALVES WILL</t>
  </si>
  <si>
    <t>YNARA GRAZIELLY DE SOUZA ROSA</t>
  </si>
  <si>
    <t>ANA CAROLINE FERNANDES DE PAULA</t>
  </si>
  <si>
    <t>AUXILIAR FARMACIA</t>
  </si>
  <si>
    <t>Farmácia</t>
  </si>
  <si>
    <t>CAMILA DAL COL DA SILVA</t>
  </si>
  <si>
    <t>KAROLYNA SILVA DO ROSARIO</t>
  </si>
  <si>
    <t>APRENDIZ</t>
  </si>
  <si>
    <t>MARCELA SILVA FERNANDES</t>
  </si>
  <si>
    <t>QUEZIA DE QUEIROZ BRITO</t>
  </si>
  <si>
    <t>ROSANA DOS SANTOS CONSTANTINO</t>
  </si>
  <si>
    <t>ROSILENE FLORENCIO VASCONCELOS D ALMEIDA</t>
  </si>
  <si>
    <t>SOYARA MARIA DOS SANTOS</t>
  </si>
  <si>
    <t>THAIS STEFANE MONTEIRO</t>
  </si>
  <si>
    <t>CATIA MARA DOS SANTOS VITORIO</t>
  </si>
  <si>
    <t>Central de OPME</t>
  </si>
  <si>
    <t>Narcisa Miguel</t>
  </si>
  <si>
    <t>JENIFFER MARQUES DE OLIVEIRA</t>
  </si>
  <si>
    <t>MIRELLA MARQUES BARRAQUE</t>
  </si>
  <si>
    <t>NARCISA EDUARDA DE OLIVEIRA MIGUEL</t>
  </si>
  <si>
    <t>ROSILENE BUTKE BERGAMASCH FREIRE</t>
  </si>
  <si>
    <t>WHESLENE FERNANDES SANTOS</t>
  </si>
  <si>
    <t>WILLIAN PERIN SILVA</t>
  </si>
  <si>
    <t>PARA 2027</t>
  </si>
  <si>
    <t>ANA PAULA COSTA FEDULLO</t>
  </si>
  <si>
    <t>Direção Administrativa</t>
  </si>
  <si>
    <t>AUDECILENE AYRES</t>
  </si>
  <si>
    <t>11/2026</t>
  </si>
  <si>
    <t>LEIDI RODRIGUES DE SOUZA GUIMARAES</t>
  </si>
  <si>
    <t>SAME</t>
  </si>
  <si>
    <t>ROSANI DE MORAES CAIADO</t>
  </si>
  <si>
    <t>Diretor Técnico</t>
  </si>
  <si>
    <t>Direção Técnica Assistencial</t>
  </si>
  <si>
    <t>STEFANNY BRAGA BUBACK</t>
  </si>
  <si>
    <t>Qualidade</t>
  </si>
  <si>
    <t>08/2026</t>
  </si>
  <si>
    <t>ADEVANIR DA SILVA LYRIO COUTO</t>
  </si>
  <si>
    <t>AUXILIAR LABORATORIO</t>
  </si>
  <si>
    <t>Laboratório</t>
  </si>
  <si>
    <t xml:space="preserve">Fernando Sabadini </t>
  </si>
  <si>
    <t>ALEXSANDRA SOARES DE SOUZA</t>
  </si>
  <si>
    <t>ANA KELY ROCHA ALMEIDA</t>
  </si>
  <si>
    <t>ANA LUCIA GOMES HILARIO GAMAS</t>
  </si>
  <si>
    <t>ARIADNE BRANDAO CONCEICAO</t>
  </si>
  <si>
    <t>ATAIDE NEVES</t>
  </si>
  <si>
    <t>AUREA MARTINS PEREIRA</t>
  </si>
  <si>
    <t>BRUNA FERNANDA MACHADO CAMPOS NOVELLI</t>
  </si>
  <si>
    <t>CARLA BELISARIO CRUZ</t>
  </si>
  <si>
    <t>CARLA SOUZA PAZOLINI</t>
  </si>
  <si>
    <t>CONCEICAO NOGUEIRA MOSCHEN</t>
  </si>
  <si>
    <t>EDIMA APARECIDA RODRIGUES</t>
  </si>
  <si>
    <t>FERNANDA APARECIDA DE SOUZA BOY</t>
  </si>
  <si>
    <t>FERNANDO SABADINI DE ABREU</t>
  </si>
  <si>
    <t>GEISEBEL DE CASTRO MARTINS</t>
  </si>
  <si>
    <t>GUIDA DE CASSIA ELESBAO ALMEIDA</t>
  </si>
  <si>
    <t>INGLIDY PAZZINI LOPES</t>
  </si>
  <si>
    <t>JAQUELINE MARA MATTOS DOS REIS</t>
  </si>
  <si>
    <t>JOICE DA SILVA FARIA</t>
  </si>
  <si>
    <t>LEILIANE GOMES DE LIMA DO NASCIMENTO</t>
  </si>
  <si>
    <t>MARCOS VINICIUS SIQUEIRA</t>
  </si>
  <si>
    <t>MARIA ERLI DE LIMA GUEDES</t>
  </si>
  <si>
    <t>18,00</t>
  </si>
  <si>
    <t>MARIA LUCIA NONATO DE ALMEIDA CONCEICAO</t>
  </si>
  <si>
    <t>MARILENE DA CONCEICAO RIQUILINO</t>
  </si>
  <si>
    <t>MICHELE CORREA</t>
  </si>
  <si>
    <t>NEUZELI FERREIRA COELHO OLIVEIRA</t>
  </si>
  <si>
    <t>PATRICIA BUZATO DUARTE</t>
  </si>
  <si>
    <t>PAULO SERGIO BATISTA GOMES</t>
  </si>
  <si>
    <t>QUEZIA CRISTINA SIQUEIRA MOREIRA</t>
  </si>
  <si>
    <t>SHEYLA APARECIDA RIO BRANCO DE PARANHOS</t>
  </si>
  <si>
    <t>MICROBIOLOGISTA</t>
  </si>
  <si>
    <t>STHEFANIE PEREIRA JORGE</t>
  </si>
  <si>
    <t>SUELLEN CAMPOS DA SILVA ALVES</t>
  </si>
  <si>
    <t>SUELY CORREA DA ROCHA</t>
  </si>
  <si>
    <t>VICTORIA DOS SANTOS MARINS DE LIMA</t>
  </si>
  <si>
    <t>DOMITILIO CALENZANI NETTO</t>
  </si>
  <si>
    <t>ENGENHEIRO SEGURANCA TRABALHO</t>
  </si>
  <si>
    <t>Segurança do Trabalho</t>
  </si>
  <si>
    <t>Domitilio Netto</t>
  </si>
  <si>
    <t>JULIANA RODRIGUES DOS SANTOS</t>
  </si>
  <si>
    <t>TECNICO SEGURANCA DO TRABALHO</t>
  </si>
  <si>
    <t>LUCIANA CORREIA DA SILVA</t>
  </si>
  <si>
    <t>PAMELA CRISTINA DOS SANTOS DA SILVA</t>
  </si>
  <si>
    <t>PAULA DA SILVA SANTOS EVANGELISTA</t>
  </si>
  <si>
    <t>LUCIANA NASCIMENTO CORSINO MANARTE</t>
  </si>
  <si>
    <t>SESMT</t>
  </si>
  <si>
    <t>CRISTIANE TEREZA ZOTTICH DA SILVA</t>
  </si>
  <si>
    <t>ASSISTENTE CAPTAÇÃO DE RECURSO</t>
  </si>
  <si>
    <t>Relacionamento Institucional</t>
  </si>
  <si>
    <t>SALIMA DE FATIMA CICILIOTTI</t>
  </si>
  <si>
    <t>ANALISTA ADMINISTRATIVO E CAPT</t>
  </si>
  <si>
    <t>ADRIANA SCOPEL</t>
  </si>
  <si>
    <t>ESPECIALISTA CONTABIL</t>
  </si>
  <si>
    <t>Contabilidade</t>
  </si>
  <si>
    <t>DEBORA CHRISTINA SANTOS</t>
  </si>
  <si>
    <t>DELMO PEREIRA XAVIER JUNIOR</t>
  </si>
  <si>
    <t>CLASSIFICADOR CONTABIL</t>
  </si>
  <si>
    <t>FELIPE PEREIRA MACHADO</t>
  </si>
  <si>
    <t>ASSISTENTE CONTABILIDADE II</t>
  </si>
  <si>
    <t>HUGO ISRAEL OLIVEIRA MOTTA</t>
  </si>
  <si>
    <t>ASSISTENTE CONTABILIDADE</t>
  </si>
  <si>
    <t>MAYARA COSTA DE OLIVEIRA</t>
  </si>
  <si>
    <t>MIKAELA SOUZA DOS SANTOS</t>
  </si>
  <si>
    <t>RAFAEL MILAGRES DRUMOND AMORIM</t>
  </si>
  <si>
    <t>ASSISTENTE ADMINISTRATIVO III</t>
  </si>
  <si>
    <t>RENATO GOMES DA SILVA</t>
  </si>
  <si>
    <t>TANIA MARA SILVA DE LIMA FERREIRA</t>
  </si>
  <si>
    <t>RICARDO ANEXIL OLIVEIRA DA SILVA</t>
  </si>
  <si>
    <t>ASSISTENTE PATRIMONIO</t>
  </si>
  <si>
    <t>Patrimônio</t>
  </si>
  <si>
    <t>MARCOS VALERIO FARIAS TEIXEIRA</t>
  </si>
  <si>
    <t>ASSISTENTE CONTÁBIL</t>
  </si>
  <si>
    <t>SCS</t>
  </si>
  <si>
    <t>ADRIANA NOGUEIRA JACOB DA SILVA</t>
  </si>
  <si>
    <t>CME</t>
  </si>
  <si>
    <t>07/2026</t>
  </si>
  <si>
    <t>ALESSANDRA DIAS RODRIGUES</t>
  </si>
  <si>
    <t>Centro Obstétrico</t>
  </si>
  <si>
    <t>ALEXSANDRA SIQUEIRA DOS SANTOS DA MOTTA</t>
  </si>
  <si>
    <t>UCINCo/UCINCa</t>
  </si>
  <si>
    <t>03/2026</t>
  </si>
  <si>
    <t>ALINE ANDREIA MARQUES TRINDADE</t>
  </si>
  <si>
    <t>Maternidade SUS</t>
  </si>
  <si>
    <t>02/2027</t>
  </si>
  <si>
    <t>ALINE FORTES DA SILVA</t>
  </si>
  <si>
    <t>UTIN</t>
  </si>
  <si>
    <t>ALYNE JEGESKI DE ANDRADE</t>
  </si>
  <si>
    <t>Posto de Coleta de Leite</t>
  </si>
  <si>
    <t>AMANDA GUIMARAES CORREA</t>
  </si>
  <si>
    <t>Enfermeiro Obstétrico</t>
  </si>
  <si>
    <t>Gestão de Enfermagem</t>
  </si>
  <si>
    <t>ANA ANGELICA FERREIRA CASTELO DOS SANTOS</t>
  </si>
  <si>
    <t>ANA CLAUDIA NONATO DE OLIVEIRA</t>
  </si>
  <si>
    <t>12/2026</t>
  </si>
  <si>
    <t>ANA MARIA DE SOUZA BARROS E SOUZA</t>
  </si>
  <si>
    <t>ANA PAULA VIAL GARCIA</t>
  </si>
  <si>
    <t>ANDREIA BAUSEN RAASCH</t>
  </si>
  <si>
    <t>ANDREIA PEREIRA DE SOUZA NASCIMENTO</t>
  </si>
  <si>
    <t>10/2026</t>
  </si>
  <si>
    <t>ANDRESSA OLIVEIRA DE JESUS</t>
  </si>
  <si>
    <t>ARYADNE RIBEIRO MARTINS GUELER</t>
  </si>
  <si>
    <t>BARBARA ALICE DE PINHO AMATUZO</t>
  </si>
  <si>
    <t>05/2026</t>
  </si>
  <si>
    <t>BARBARA FERREIRA BORGES</t>
  </si>
  <si>
    <t>CAMILA CAMPOS</t>
  </si>
  <si>
    <t>CAROLINA GERALDA DE OLIVEIRA</t>
  </si>
  <si>
    <t>CHRISTIANE FLORENTINO DOS SANTOS</t>
  </si>
  <si>
    <t>Classificação de Risco</t>
  </si>
  <si>
    <t>CINTHYA BERNARDO EVANGELISTA DE OLIVEIRA</t>
  </si>
  <si>
    <t>CLAUDIA MATTIUZZI VIEIRA</t>
  </si>
  <si>
    <t>CLAUDIA VIEIRA DOS SANTOS</t>
  </si>
  <si>
    <t>CRISLANY ARAUJO DA SILVA</t>
  </si>
  <si>
    <t>Centro Cirúrgico</t>
  </si>
  <si>
    <t>CRISTINA GONCALVES LAHASSE SANTANA</t>
  </si>
  <si>
    <t>DAIANA DA COSTA GOMES</t>
  </si>
  <si>
    <t>DAMIANA VENANCIO COUTINHO DE JESUS</t>
  </si>
  <si>
    <t>DANIELE ATHAYDES DA SILVA</t>
  </si>
  <si>
    <t>DANIELE VENTURA</t>
  </si>
  <si>
    <t>DAYANY LOPES FAIAN</t>
  </si>
  <si>
    <t>DAYSE DE CASTRO MARTINS</t>
  </si>
  <si>
    <t>DEBORA LOPES DE OLIVEIRA NOBRES</t>
  </si>
  <si>
    <t>Maternidade Particular</t>
  </si>
  <si>
    <t>02/2026</t>
  </si>
  <si>
    <t>DEBORA SERAFIM DA SILVA</t>
  </si>
  <si>
    <t>DIANA COUTINHO PEREIRA</t>
  </si>
  <si>
    <t>DILCY PEREIRA MEYRELLES SCHEYDEGGER</t>
  </si>
  <si>
    <t>DIONE DE JESUS DE SOUZA</t>
  </si>
  <si>
    <t>DORACI DANIEL SAITH</t>
  </si>
  <si>
    <t>EDLENE PULQUERIO NASCIMENTO</t>
  </si>
  <si>
    <t>EDNA DO NASCIMENTO</t>
  </si>
  <si>
    <t>ELBA DUARTE COSTA</t>
  </si>
  <si>
    <t>ELDA CORREIA DE SOUZA BARBOSA</t>
  </si>
  <si>
    <t>ELIANA ANTONIA NASCIMENTO FERREIRA</t>
  </si>
  <si>
    <t>ELIENE RODRIGUES DE OLIVEIRA</t>
  </si>
  <si>
    <t>ELISANGELA DOS SANTOS NASCIMENTO</t>
  </si>
  <si>
    <t>ELIZANGELA ALVARENGA DA SILVA SAMPAIO</t>
  </si>
  <si>
    <t>ESTEFANY SARA TORAES DA SILVA OLIVEIRA</t>
  </si>
  <si>
    <t>FABIANA MENDES PEREIRA</t>
  </si>
  <si>
    <t>FERNANDA ALMEIDA CYPRESTE CELESTINO</t>
  </si>
  <si>
    <t>FERNANDA SOUZA KNUPP DE CARVALHO</t>
  </si>
  <si>
    <t>FRANCIELY CAMPOS DOS REIS</t>
  </si>
  <si>
    <t>FRANCISLAINE CUSTODIO ROZARIO</t>
  </si>
  <si>
    <t>GILBENIA RAILDES PINHEIRO DE ANDRADE</t>
  </si>
  <si>
    <t>GLAUCIA SANTOS</t>
  </si>
  <si>
    <t>GLORINHA SCHULTHAIS</t>
  </si>
  <si>
    <t>INGREDY MOURA RIBEIRO</t>
  </si>
  <si>
    <t>INGRID SILVA DA CONCEICAO</t>
  </si>
  <si>
    <t>IVANA SANTANA FALCAO</t>
  </si>
  <si>
    <t>IZABELLA DIAS ZANONI BARCELOS</t>
  </si>
  <si>
    <t>JACKELINE RHONISIE PEREIRA</t>
  </si>
  <si>
    <t>JAMILLY BRAGA CARREGAL</t>
  </si>
  <si>
    <t>JAQUELINE LATAVANI SILVA</t>
  </si>
  <si>
    <t>JEILZA DE ARAUJO MANTHAY</t>
  </si>
  <si>
    <t>JENEPHER SILVA DE SOUZA</t>
  </si>
  <si>
    <t>JENYFER REGONINI SCHINEIDER</t>
  </si>
  <si>
    <t>JHOSIMARA BUSS DE SOUZA LIMA</t>
  </si>
  <si>
    <t>JOSEANY DOS SANTOS MERLO</t>
  </si>
  <si>
    <t>JOSIANA STEFANOM DA SILVA</t>
  </si>
  <si>
    <t>JOSIANE MACHADO SABINO</t>
  </si>
  <si>
    <t>JOSIANI CARMO DA SILVA</t>
  </si>
  <si>
    <t>JOSIANY RIBEIRO FRANCA</t>
  </si>
  <si>
    <t>JOSIELE APARECIDA DEGASPERI BUTKOVSKY</t>
  </si>
  <si>
    <t>JULIA GOMES DA COSTA ANDRADE</t>
  </si>
  <si>
    <t>JULIA SOUZA CASTRO</t>
  </si>
  <si>
    <t>JULIANA CAMPOS BASILIO LANA</t>
  </si>
  <si>
    <t>JULIANA FERREIRA DE ALMEIDA</t>
  </si>
  <si>
    <t>JULIANA SIMOES NILO</t>
  </si>
  <si>
    <t>KASSIA OLIVIA NEVES DE OLIVEIRA</t>
  </si>
  <si>
    <t>KELLY DOS SANTOS RODRIGUES</t>
  </si>
  <si>
    <t>KEYLLA FERNANDES DIAS</t>
  </si>
  <si>
    <t>LANNA DE ASSIS DA SILVA ROCHA</t>
  </si>
  <si>
    <t>LARISSA DO CARMO BORGES</t>
  </si>
  <si>
    <t>LARISSA NUNES ROSA DE ARAUJO</t>
  </si>
  <si>
    <t>LAURENI PINTO MACHADO GONCALVES</t>
  </si>
  <si>
    <t>LEA DAS CHAGAS RODRIGUES</t>
  </si>
  <si>
    <t>LEILIANE MARA DA S BERNARDINO BATISTA</t>
  </si>
  <si>
    <t>LENE SONIA GOMES DA SILVA CEZARIO</t>
  </si>
  <si>
    <t>LETICIA ALMEIDA MARINHO</t>
  </si>
  <si>
    <t>LETICIA GONCALVES ANASTACIO CANICALI</t>
  </si>
  <si>
    <t>LIDIANE CARLA PEREIRA</t>
  </si>
  <si>
    <t>LILIAN SUZANA SCOPEL VAREJAO ANTUNES</t>
  </si>
  <si>
    <t>LILIANE RAFALSKI FERREIRA GOMES</t>
  </si>
  <si>
    <t>LILIANE ROCHA CARLOS DA VITORIA</t>
  </si>
  <si>
    <t>LUCICLEIA RIBEIRO DE AZEREDO LOUREIRO</t>
  </si>
  <si>
    <t>LUCIMARIA DO ROSARIO DOS SANTOS</t>
  </si>
  <si>
    <t>LUSIA MUNALDI MONADI</t>
  </si>
  <si>
    <t>LUZIMARCIA LACERDA DE SOUZA JENUARIO</t>
  </si>
  <si>
    <t>MARA LUCIA DOS SANTOS</t>
  </si>
  <si>
    <t>MARCIA RODRIGUES DE ALMEIDA</t>
  </si>
  <si>
    <t>MARCIELLA SOARES RENOLDI PESSIN</t>
  </si>
  <si>
    <t>01/2027</t>
  </si>
  <si>
    <t>MARCILENE MARIA MEES</t>
  </si>
  <si>
    <t>MARIA ALICE CASALI MARQUES</t>
  </si>
  <si>
    <t>MARIA ANGELICA DE OLIVEIRA BREDA</t>
  </si>
  <si>
    <t>MARIA DE FATIMA MIRANDA</t>
  </si>
  <si>
    <t>MARIA DO CARMO SOARES SALES</t>
  </si>
  <si>
    <t>MARIA DOMINGAS THOMAZ</t>
  </si>
  <si>
    <t>MARIA JOSE BIZ</t>
  </si>
  <si>
    <t>MARILZA DOS REIS</t>
  </si>
  <si>
    <t>MARINA DE JESUS BARBOSA PEIXOTO</t>
  </si>
  <si>
    <t>MARISTELA TONNO QUARESMA</t>
  </si>
  <si>
    <t>03/026</t>
  </si>
  <si>
    <t>MARIZA DE OLIVEIRA BONIFACIO JANUARIO</t>
  </si>
  <si>
    <t>MARQUILENE RODRIGUES DOS SANTOS</t>
  </si>
  <si>
    <t>MICHELE KAMKE DE OLIVEIRA</t>
  </si>
  <si>
    <t>MICHELE VIANA DA ROCHA</t>
  </si>
  <si>
    <t>MICHELI PAIVA JOSE DE OLIVEIRA</t>
  </si>
  <si>
    <t>MIRIAN ROSA GONORING DA SILVA</t>
  </si>
  <si>
    <t>MONICA RAPHASCKI DA SILVA</t>
  </si>
  <si>
    <t>NAHIARA REGIA POTASIO CONCEICAO MARQUES</t>
  </si>
  <si>
    <t>NATALIA MARRANE DELUCCA</t>
  </si>
  <si>
    <t>NELZA MEDEIRO DA SILVA</t>
  </si>
  <si>
    <t>NUBIA EMANOELA CUNHA MARTINS DA VITORIA</t>
  </si>
  <si>
    <t>PATRICIA DA SILVA</t>
  </si>
  <si>
    <t>PATRICIA DA SILVA DE OLIVEIRA</t>
  </si>
  <si>
    <t>PATRICIA GONCALVES CARLETO DE ALCANTARA</t>
  </si>
  <si>
    <t>PATRICIA LORDES FIRMINO</t>
  </si>
  <si>
    <t>PRISCILA ALVES SANTOS DE MORAES</t>
  </si>
  <si>
    <t>RAFAELA BARBOSA DO ROSARIO DUTRA</t>
  </si>
  <si>
    <t>RAFAELA BARRETO XAVIER LEMOS</t>
  </si>
  <si>
    <t>RAIANY PINTO BERNARDES</t>
  </si>
  <si>
    <t>RAYONARA MOTA ALVES</t>
  </si>
  <si>
    <t>03/2027</t>
  </si>
  <si>
    <t>RIANNY BARBOSA MONJARDIM</t>
  </si>
  <si>
    <t>ROBERTA MUNIZ SANTOS FACCO</t>
  </si>
  <si>
    <t>ROSANA ALVES DE JESUS</t>
  </si>
  <si>
    <t>ROSANGELA DE OLIVEIRA PACHECO AGUIAR</t>
  </si>
  <si>
    <t>ROSILEIA NEVES DE VASCONCELLOS</t>
  </si>
  <si>
    <t>ROSILENE MACHADO NICOLAU GOMES</t>
  </si>
  <si>
    <t>ROSIMERE NUNES LIRIO</t>
  </si>
  <si>
    <t>ROSINEIA DIAS DE SOUZA FAGUNDES</t>
  </si>
  <si>
    <t>SANDRA CASSIA VASCONCELOS C CARVALHO</t>
  </si>
  <si>
    <t>SANDRA ROSA BUSS DE SOUZA</t>
  </si>
  <si>
    <t>SCARLETT COSTA ALKIMIM</t>
  </si>
  <si>
    <t>SILVANA ALVES DA SILVA LARANJA</t>
  </si>
  <si>
    <t>SILVANI TAVARES</t>
  </si>
  <si>
    <t>SIMARA PROCOPIO LOPES THEOTONIO</t>
  </si>
  <si>
    <t>SIMONI TAVARES</t>
  </si>
  <si>
    <t>SOLANGE DE OLIVEIRA</t>
  </si>
  <si>
    <t>SONIA GONCALVES FIDELIS</t>
  </si>
  <si>
    <t>SONIA MARIA ALVES ANDRADE</t>
  </si>
  <si>
    <t>MEDICO NEONATOLOGISTA</t>
  </si>
  <si>
    <t>SUANY DE ABREU PEREIRA KNUP</t>
  </si>
  <si>
    <t>SUERLANE GARCIA DE OLIVEIRA</t>
  </si>
  <si>
    <t>TANIZA SOARES ELIZEU SOUZA</t>
  </si>
  <si>
    <t>COORDENADOR ENFERMAGEM</t>
  </si>
  <si>
    <t>TATIANE TIMOTEO DA SILVA</t>
  </si>
  <si>
    <t>TEREZINHA MARIA BELO OLIVEIRA</t>
  </si>
  <si>
    <t>THAILANNY COUTINHO FERREIRA</t>
  </si>
  <si>
    <t>VALDETE PEREIRA DA SILVA SANTOS</t>
  </si>
  <si>
    <t>VALDIRENE BENTO CARLINE DE OLIVEIRA</t>
  </si>
  <si>
    <t>VANDA SANTOS GOMES</t>
  </si>
  <si>
    <t>VANDERLEIA DOMICIANO PEREIRA CUSTODIO</t>
  </si>
  <si>
    <t>VIOLETA MACHADO AGUIAR CARVALHEDO</t>
  </si>
  <si>
    <t>ZIBIA BRUM DE OLIVEIRA SILVA</t>
  </si>
  <si>
    <t>FABIANA DE OLIVEIRA DAVARIZ ALVES</t>
  </si>
  <si>
    <t>Urgência e Emergência Obstétrica</t>
  </si>
  <si>
    <t>REGINA PARECIDA SIMONASSI</t>
  </si>
  <si>
    <t>RENATA DA SILVEIRA CARDOSO</t>
  </si>
  <si>
    <t>THUANNY BENFICA TRANCOSO</t>
  </si>
  <si>
    <t>CASSIA DE ALMEIDA MAIA</t>
  </si>
  <si>
    <t>Thianna Ellen</t>
  </si>
  <si>
    <t>CLEIDYANA DE OLIVEIRA VIEIRA M.TAVARES</t>
  </si>
  <si>
    <t>ENFERMEIRO(A) QUALIDADE</t>
  </si>
  <si>
    <t>DALILA MAXIMO ALMEIDA</t>
  </si>
  <si>
    <t>Gestão da Qualidade</t>
  </si>
  <si>
    <t>JHULIANA WALKER FIORIO</t>
  </si>
  <si>
    <t>TATIANE SCHREDER</t>
  </si>
  <si>
    <t>THIANNA ELLEN MANARA DE CARVALHO</t>
  </si>
  <si>
    <t>SCARLARTE BRUNA ALVES DE SOUZA</t>
  </si>
  <si>
    <t>ENFERMEIRA</t>
  </si>
  <si>
    <t>DRG</t>
  </si>
  <si>
    <t>MILLENA DA SILVA DE JESUS</t>
  </si>
  <si>
    <t>MICHELE SOUSA GUIMARAES</t>
  </si>
  <si>
    <t>01/06/2020</t>
  </si>
  <si>
    <t>ADILSON DE FREITAS JUNIOR</t>
  </si>
  <si>
    <t>ENFERMEIRO(A) AUDITOR(A)</t>
  </si>
  <si>
    <t>Faturamento</t>
  </si>
  <si>
    <t>AMANDA WANESSA GONCALVES DA COSTA</t>
  </si>
  <si>
    <t>Administrativo</t>
  </si>
  <si>
    <t>CARLA DE ANDRADE NASCIMENTO</t>
  </si>
  <si>
    <t>Serviços Gerais</t>
  </si>
  <si>
    <t>DANIELLE APARECIDA GONCALVES DE SOUZA</t>
  </si>
  <si>
    <t>ASSISTENTE FINANCEIRO</t>
  </si>
  <si>
    <t>ELISABETE RAMOS BATISTA</t>
  </si>
  <si>
    <t>RECEPCIONISTA</t>
  </si>
  <si>
    <t>EMANUELLE CATARINA MIRANDA FREITAS</t>
  </si>
  <si>
    <t>FABIANA SIELEMANN FALQUETO</t>
  </si>
  <si>
    <t>FATURISTA - PLANO</t>
  </si>
  <si>
    <t>FERNANDA FERNANDES MARTINS</t>
  </si>
  <si>
    <t>FERNANDA GARCIA RIOS DIAS</t>
  </si>
  <si>
    <t>Clínico</t>
  </si>
  <si>
    <t>GABRIELA PEREIRA NERY</t>
  </si>
  <si>
    <t>GLECIENE RODRIGUES MENDES</t>
  </si>
  <si>
    <t>PSICOLOGO - PLANO</t>
  </si>
  <si>
    <t>ITYARA SALVADOR PARADIZZO</t>
  </si>
  <si>
    <t>SUPERVISOR DE ATENDIMENTO</t>
  </si>
  <si>
    <t>LEANDRO FERREIRA SARMENTO</t>
  </si>
  <si>
    <t>MARCELLY AURORA MARTINS DA SILVA</t>
  </si>
  <si>
    <t>MARILZA DAS GRACAS CAETANO SILVA</t>
  </si>
  <si>
    <t>GERENTE DE SERVICOS DE SAUDE</t>
  </si>
  <si>
    <t>Gestão Santa Casa Saúde</t>
  </si>
  <si>
    <t>NANCY SILVA DA CONCEICAO PIMENTEL</t>
  </si>
  <si>
    <t>NILCELY MEIRE MACIEL</t>
  </si>
  <si>
    <t>RAQUEL PROCOPIO LOPES FERREIRA</t>
  </si>
  <si>
    <t>REGINA NUNES DA SILVA FERNANDES</t>
  </si>
  <si>
    <t>RHAYANNE FOLLADOR DE PAULA DO E SANTO</t>
  </si>
  <si>
    <t>RINALDO CAETANO DA SILVA</t>
  </si>
  <si>
    <t>EDUCADOR FÍSICO</t>
  </si>
  <si>
    <t>RITA DE CASSIA MANOELI CORREA</t>
  </si>
  <si>
    <t>ROSANGELA SOARES PERUCH SALLES</t>
  </si>
  <si>
    <t>SUB-GERENTE</t>
  </si>
  <si>
    <t>ROSIANE TOLEDO LOPES TEIXEIRA</t>
  </si>
  <si>
    <t>SIRLEIDE RODRIGUES BASTOS</t>
  </si>
  <si>
    <t>SUELI DA PENHA HACKBART BRANDAO</t>
  </si>
  <si>
    <t>SUELY SALLES ALVES</t>
  </si>
  <si>
    <t>TELMA BARBOSA RODRIGUES</t>
  </si>
  <si>
    <t>TEREZA NUNES DA SILVA MATOS</t>
  </si>
  <si>
    <t>TIAGO SANTOS RIBEIRO</t>
  </si>
  <si>
    <t>AUXILIAR ADMINISTRATIVO - PLAN</t>
  </si>
  <si>
    <t>VANESSA CRUZ DE ARAUJO</t>
  </si>
  <si>
    <t>ASSISTENTE SERVIÇOS DIVERSOS</t>
  </si>
  <si>
    <t>WALDENICE PEREIRA REGIS SILVA</t>
  </si>
  <si>
    <t>ACAELY LORRANE REIS SANTOS DE ARAUJO</t>
  </si>
  <si>
    <t>Internação Santa Luiza</t>
  </si>
  <si>
    <t>Renata Lyrio</t>
  </si>
  <si>
    <t>ADALGISA SILVA PINTO</t>
  </si>
  <si>
    <t>Central de Preparo de Medicação</t>
  </si>
  <si>
    <t>ADRIANA ARAUJO FELBERG</t>
  </si>
  <si>
    <t>Internação São José</t>
  </si>
  <si>
    <t>ADRIANA DOS SANTOS NERY</t>
  </si>
  <si>
    <t>Hemodiálise</t>
  </si>
  <si>
    <t>ADRIANA FRANCIELE DA COSTA EROTILDES</t>
  </si>
  <si>
    <t>ADRIANA INACIO DA SILVA</t>
  </si>
  <si>
    <t>ADRIANA MENEGUCI DE SOUZA</t>
  </si>
  <si>
    <t>AGLAE MARIA LEPAUS SIMOR DELFINO</t>
  </si>
  <si>
    <t>ALAINE PIRES DA SILVA PAULA</t>
  </si>
  <si>
    <t>Urgência e Emergência</t>
  </si>
  <si>
    <t>ALAN DIAS CORREIA</t>
  </si>
  <si>
    <t>MAQUEIRO</t>
  </si>
  <si>
    <t>Unidade de Terapia Intensiva</t>
  </si>
  <si>
    <t>ALAN GOMES CARDOSO DOS SANTOS</t>
  </si>
  <si>
    <t>ALBENE SANTOS SILVA</t>
  </si>
  <si>
    <t>ALCIENE DA SILVA DOS SANTOS</t>
  </si>
  <si>
    <t>INSS</t>
  </si>
  <si>
    <t>ALCILEIDE MARIA DA SILVA MENDONCA</t>
  </si>
  <si>
    <t>ALDA MARCELLINO OLIVEIRA</t>
  </si>
  <si>
    <t>Internação São Miguel</t>
  </si>
  <si>
    <t>ALEDIR VITORINO DA SILVA</t>
  </si>
  <si>
    <t>ALESSANDRA DE CASTRO LAMPIRA SOUZA</t>
  </si>
  <si>
    <t>ALESSANDRA FERREIRA FLORENTINO</t>
  </si>
  <si>
    <t>ALESSANDRA NUNES BORGES</t>
  </si>
  <si>
    <t>ALESSANDRA SCHIRLEY LUCINDO SILVA SOUZA</t>
  </si>
  <si>
    <t>ALEX MEIRELES FERREIRA</t>
  </si>
  <si>
    <t>ALEXANDRO AMARANTE DA SILVA</t>
  </si>
  <si>
    <t>ALICE PEDROSA TEIXEIRA DA SILVA</t>
  </si>
  <si>
    <t>ALICE SILVA DOS SANTOS</t>
  </si>
  <si>
    <t>ALINE BOLDT MATOS</t>
  </si>
  <si>
    <t>ALINE CASSIM DOS SANTOS BONGIOVANI</t>
  </si>
  <si>
    <t>ALINE CELIA HIPOLITO MACHADO</t>
  </si>
  <si>
    <t>APÓS LM</t>
  </si>
  <si>
    <t>ALINE COSTA DE LANA MOULIN</t>
  </si>
  <si>
    <t>Internação São Vicente de Paula</t>
  </si>
  <si>
    <t>ALINE HYBNER FAGUNDES</t>
  </si>
  <si>
    <t>Internação Santa Luzia</t>
  </si>
  <si>
    <t>ALINE PINHEIRO MATTOS</t>
  </si>
  <si>
    <t>ALINE SOARES RODRIGUES</t>
  </si>
  <si>
    <t>Internação Nossa Senhora da Penha</t>
  </si>
  <si>
    <t>ALINE XAVIER DA SILVA WOLFFGRAM</t>
  </si>
  <si>
    <t>AMABILES MARIA VASCONCELOS</t>
  </si>
  <si>
    <t>AMANDA RODRIGUES ZANOTTI</t>
  </si>
  <si>
    <t>AMINTAS NETTO DE OLIVEIRA JUNIOR</t>
  </si>
  <si>
    <t>ANA ANGELICA GONCALVES ANASTACIO PEREIRA</t>
  </si>
  <si>
    <t>ANA CAROLINA MARREIRO TRASPADINI ARAUJO</t>
  </si>
  <si>
    <t>ANA CAROLINI DOS SANTOS RIBEIRO</t>
  </si>
  <si>
    <t>ANA CLARA LINO KROHLING</t>
  </si>
  <si>
    <t>ANA CLAUDIA MARIA SOUSA REGIS</t>
  </si>
  <si>
    <t>ANA CLAUDIA PEREIRA DA SILVA</t>
  </si>
  <si>
    <t>ANA KAROLINE DE LAIA PEREIRA</t>
  </si>
  <si>
    <t>ANA LUCIA DOS SANTOS BRAGA PEREIRA</t>
  </si>
  <si>
    <t>ANA MARIA DA SILVA</t>
  </si>
  <si>
    <t>ANA NASCIMENTO LIMA MARTINS</t>
  </si>
  <si>
    <t>ANA NAYARA COSTA D OLIVEIRA</t>
  </si>
  <si>
    <t>ANA PAULA CARDOSO</t>
  </si>
  <si>
    <t>ANA PAULA GOMES PEREIRA DE PAIVA</t>
  </si>
  <si>
    <t>ANDERLY BERALDO DE OLIVEIRA</t>
  </si>
  <si>
    <t>ANDERSON ALENCAR SOUZA DA SILVA</t>
  </si>
  <si>
    <t>ANDRE LUIZ FELICIANO DA SILVA SOARES</t>
  </si>
  <si>
    <t>ANDREA DA CONCEICAO AGUIAR RIBEIRO</t>
  </si>
  <si>
    <t>ANDREIA DA CONCEICAO AZEVEDO BARBOSA</t>
  </si>
  <si>
    <t>ANDREIA DE ASSIS DOS SANTOS</t>
  </si>
  <si>
    <t>ANDREIA MARIA DO NASCIMENTO</t>
  </si>
  <si>
    <t>ANDREIA SIQUEIRA DA SILVA ARAUJO</t>
  </si>
  <si>
    <t>ANDRESSA CORTES FERREIRA</t>
  </si>
  <si>
    <t>ANDRESSA GOUVEA RESENDE COIMBRA</t>
  </si>
  <si>
    <t>ANDRESSA SERAFIM DUARTE</t>
  </si>
  <si>
    <t>ANDRESSA SOUZA CANDIDO</t>
  </si>
  <si>
    <t>ANGELA ADRIANA VIEIRA DE OLIVEIRA</t>
  </si>
  <si>
    <t>ANGELA DE SOUZA ALBINO</t>
  </si>
  <si>
    <t>ANGELA MARIA DA COSTA SILVA</t>
  </si>
  <si>
    <t>ANGELA MARIA OLIVEIRA</t>
  </si>
  <si>
    <t>ANGELITA MARIA GRIGIO BARROS</t>
  </si>
  <si>
    <t>Hospital Dia</t>
  </si>
  <si>
    <t>ANNA PAULA SILVA LIMAS MOREIRA</t>
  </si>
  <si>
    <t>ANNELIZA BENTO CORREA</t>
  </si>
  <si>
    <t>ANTONIA MARIA DUARTE</t>
  </si>
  <si>
    <t>ANTONIA NUNES VIEIRA</t>
  </si>
  <si>
    <t>ANTONIA PEREIRA DOS SANTOS DA COSTA</t>
  </si>
  <si>
    <t>Internação São Lucas</t>
  </si>
  <si>
    <t>ARIANE MOGNATO SANTANA</t>
  </si>
  <si>
    <t>BEATRIZ CHAGAS</t>
  </si>
  <si>
    <t>BEATRIZ FERREIRA MARQUES</t>
  </si>
  <si>
    <t>Educação Continuada</t>
  </si>
  <si>
    <t>BIANCA MEDICI AIRES ARNOUS</t>
  </si>
  <si>
    <t>BIANCA NASCIMENTO CASAGRANDE DO CARMO</t>
  </si>
  <si>
    <t>BIANCA SCHMIDTBERGER DE OLIVEIRA</t>
  </si>
  <si>
    <t>BILZA CARLA DA SILVA ALVES</t>
  </si>
  <si>
    <t>BISMARK SEVERO TABACHI</t>
  </si>
  <si>
    <t>BRENDA DA SILVA LIMA</t>
  </si>
  <si>
    <t>BRENIELLY NASCIMENTO SANTANA</t>
  </si>
  <si>
    <t>BRENNER LUCAS DA COSTA</t>
  </si>
  <si>
    <t>BRUNA MENDES MILTON</t>
  </si>
  <si>
    <t>BRUNA PATRICIO DE OLIVEIRA SANTOS</t>
  </si>
  <si>
    <t>TECNICO ENFERMAGEM - III</t>
  </si>
  <si>
    <t>BRUNELLI ALVES PIRES</t>
  </si>
  <si>
    <t>BRUNO FREIRE VENDRAMINE</t>
  </si>
  <si>
    <t>BRUNO FREITAS VIGORITO</t>
  </si>
  <si>
    <t>BRUNO RODRIGUES DE SIQUEIRA</t>
  </si>
  <si>
    <t>CAMILA DE JESUS ROCHA MARQUES</t>
  </si>
  <si>
    <t>CARLA ADRIANA MOREIRA DOS REIS</t>
  </si>
  <si>
    <t>CARLA EDUARDA DA  SILVA GUSMAO</t>
  </si>
  <si>
    <t>CARLA MAGNA DAS CHAGAS</t>
  </si>
  <si>
    <t>CARLA MARQUES MOURA MIRANDA</t>
  </si>
  <si>
    <t>CAROLINE SANCHEZ GONCALVES</t>
  </si>
  <si>
    <t>CELIA FONTOURA DA SILVA MIRANDA</t>
  </si>
  <si>
    <t>CELIA MARTINS PETZOLD</t>
  </si>
  <si>
    <t>CHARLENE SOUZA DO NASCIMENTO DA SILVA</t>
  </si>
  <si>
    <t>CHIRLEY JANE NICCHIO RODRIGUES</t>
  </si>
  <si>
    <t>CHRISTIANE SANTOS AMORIM</t>
  </si>
  <si>
    <t>CHRISTIANO JANUTH DOS SANTOS</t>
  </si>
  <si>
    <t>CHRISTOPHER FRANSCOVIAKI ESPERANDIO</t>
  </si>
  <si>
    <t>CILAMARA DE JESUS SOLEIRA</t>
  </si>
  <si>
    <t>CINTIA SANTOS GOMES MARTINS</t>
  </si>
  <si>
    <t>CLARIBELL PEREIRA DE OLIVEIRA SILVA</t>
  </si>
  <si>
    <t>CLAUDIA FREIRE DO AMARAL</t>
  </si>
  <si>
    <t>CLAUDIA VALERIA DA SILVA</t>
  </si>
  <si>
    <t>CLAUDINEIA RAMOS</t>
  </si>
  <si>
    <t>CLAUDIO ROBERTO DE SOUZA</t>
  </si>
  <si>
    <t>CLEIDE ALVES FAGUNDES</t>
  </si>
  <si>
    <t>CREUZA RIBEIRO SIQUEIRA</t>
  </si>
  <si>
    <t>Cuidado Cirúrgico</t>
  </si>
  <si>
    <t>CRISTIANA DOS SANTOS NASCIMENTO ALVES</t>
  </si>
  <si>
    <t>CRISTIANO LUCAS ESTEVAO DA SILVA</t>
  </si>
  <si>
    <t>CRISTINA DE FATIMA PALAURO FERNANDES</t>
  </si>
  <si>
    <t>CRISTINA DOS ANJOS ALVES WANDEKOEKEN</t>
  </si>
  <si>
    <t>CRISTINA LOPES CEZAR</t>
  </si>
  <si>
    <t>CRISTINA MARIA KROEFF DE ASSIS</t>
  </si>
  <si>
    <t>DAIANY LOUREIRO RIBEIRO HELMER</t>
  </si>
  <si>
    <t>DANDARA APARECIDA BARBOSA LOPES</t>
  </si>
  <si>
    <t>DANIELE DIAS DA SILVA</t>
  </si>
  <si>
    <t>DANIELI ARAUJO DOS SANTOS NUNES</t>
  </si>
  <si>
    <t>DANIELLE CRISTINA FREITAS SCHUWANBACH</t>
  </si>
  <si>
    <t>DANUBIA RESENDE ALVES</t>
  </si>
  <si>
    <t>DARCI DE ALMEIDA POUBEL</t>
  </si>
  <si>
    <t>DARLAN JACKSON DIAS DA CRUZ</t>
  </si>
  <si>
    <t>DARLENE DE MELO SANTOS</t>
  </si>
  <si>
    <t>DARLINETE DE CASTRO BARBOSA RODRIGUES</t>
  </si>
  <si>
    <t>DEBORA SOARES PATROCINIO</t>
  </si>
  <si>
    <t>DEISIANE MESQUITA RIBEIRO</t>
  </si>
  <si>
    <t>DELCIANE SIQUEIRA</t>
  </si>
  <si>
    <t>DELZI MATIAS</t>
  </si>
  <si>
    <t>DENILZA CANDIDO RIBEIRO SILVA</t>
  </si>
  <si>
    <t>DENISE PEREIRA DA SILVA DUTRA LEITE</t>
  </si>
  <si>
    <t>DEOMAR GOMES MELLO</t>
  </si>
  <si>
    <t>DIANA SOARES SILVA MELO</t>
  </si>
  <si>
    <t>DIEGO CHAVES DE OLIVEIRA</t>
  </si>
  <si>
    <t>DIEGO PARREIRA DA COSTA</t>
  </si>
  <si>
    <t>DIONNY NASCIMENTO DE OLIVEIRA</t>
  </si>
  <si>
    <t>DIRLAINE FERREIRA DE AGUIAR</t>
  </si>
  <si>
    <t>DJANE ALVES SOARES</t>
  </si>
  <si>
    <t>DORALICE LYRA GUSMAO</t>
  </si>
  <si>
    <t>EDILAYLA CANCIAN TETEMANN DA MATTA</t>
  </si>
  <si>
    <t>EDILEA CAMPOS GOMES</t>
  </si>
  <si>
    <t>EDIR DA SILVA DINIZ</t>
  </si>
  <si>
    <t>EDITE RODRIGUES DA SILVA NETA</t>
  </si>
  <si>
    <t>EDIVANA FREITAS DA COSTA</t>
  </si>
  <si>
    <t>EDIVANIA NASCIMENTO DE FRANCA</t>
  </si>
  <si>
    <t>EDMAR SILVA DE OLIVEIRA</t>
  </si>
  <si>
    <t>EDMARA PEREIRA DA SILVA DE OLIVEIRA</t>
  </si>
  <si>
    <t>EDNA MACHADO CORDEIRO DE ABREU</t>
  </si>
  <si>
    <t>EDNALVA FERREIRA TISSIANEL</t>
  </si>
  <si>
    <t>EDNEIA APARECIDA ALVES</t>
  </si>
  <si>
    <t>EDRIANE SANTANA DA COSTA</t>
  </si>
  <si>
    <t>EDUARDA MACHADO RESENDE</t>
  </si>
  <si>
    <t>EDVANA SILVA DE MELO</t>
  </si>
  <si>
    <t>EDVANIA NUNES DO PRADO</t>
  </si>
  <si>
    <t>EKLLANY DA VITORIA RIBEIRO</t>
  </si>
  <si>
    <t>ELAINE MARTINS FERREIRA</t>
  </si>
  <si>
    <t>ELAINE PASSOS DE FREITAS LYRIO</t>
  </si>
  <si>
    <t>ELAINE PEREIRA DE ALMEIDA</t>
  </si>
  <si>
    <t>ELAINE RAMOS ALVES</t>
  </si>
  <si>
    <t>ELAINE SANTANA GUIMARAES</t>
  </si>
  <si>
    <t>ELENICE LANI ALVES DA SILVA</t>
  </si>
  <si>
    <t>ELENICE MONTEIRO DA SILVA GOMES</t>
  </si>
  <si>
    <t>ELENILDA FOLHAGEM DE SOUZA NUNES</t>
  </si>
  <si>
    <t>ELENIR VAILANTE</t>
  </si>
  <si>
    <t>ELIANA CRISTINA RODRIGUES DA SILVA</t>
  </si>
  <si>
    <t>ELIANA DE JESUS SAIBEL COSTA</t>
  </si>
  <si>
    <t>ELIANA DE OLIVEIRA SILVA</t>
  </si>
  <si>
    <t>Central de Preparo de Medicação - São José</t>
  </si>
  <si>
    <t>ELIANDRA EVARISTO DA CONCEICAO</t>
  </si>
  <si>
    <t>ELIANE CARDOSO DE BESSA</t>
  </si>
  <si>
    <t>ELIANE DA SILVA</t>
  </si>
  <si>
    <t>ELIANE DONADONES</t>
  </si>
  <si>
    <t>ELIANE MERLO DE SOUZA</t>
  </si>
  <si>
    <t>ELIDA NAIRA ARAUJO TEIXEIRA BRAGA</t>
  </si>
  <si>
    <t>ELIENE ROSA FERNANDES BARBOSA</t>
  </si>
  <si>
    <t>ELIS REGINA PEREIRA DE ALMEIDA</t>
  </si>
  <si>
    <t>ELISANGELA DOS SANTOS DUARTE</t>
  </si>
  <si>
    <t>ELISANGELA SILVA DA CONCEICAO</t>
  </si>
  <si>
    <t>ELISIA ANTUNES DA SILVA CANDEIAS</t>
  </si>
  <si>
    <t>ELIZABETH MESSIAS SANTANA</t>
  </si>
  <si>
    <t>ELIZABETH PINTO DE ALVARENGA PEREIRA</t>
  </si>
  <si>
    <t>ELIZANGELA GUERINI CUNHA</t>
  </si>
  <si>
    <t>ELIZIETE MAMEDE PEREIRA</t>
  </si>
  <si>
    <t>ELLEN MOREIRA COIMBRA</t>
  </si>
  <si>
    <t>Internação São Francisco</t>
  </si>
  <si>
    <t>ELQUE DE SENA PEROBA LOUREIRO</t>
  </si>
  <si>
    <t>ELQUIMARA SANTOS DO NASCIMENTO</t>
  </si>
  <si>
    <t>EMELINDA BROMERSCHENKEL COUTINHO</t>
  </si>
  <si>
    <t>EMERSON MIRANDA DE ALMEIDA</t>
  </si>
  <si>
    <t>EMILIA MARIA MACHADO</t>
  </si>
  <si>
    <t>ENAQUEZIA GONCALVES DA SILVA</t>
  </si>
  <si>
    <t>ERICA DE SOUZA CLAUDIO SANTOS</t>
  </si>
  <si>
    <t>ERICA PEREIRA LIMA</t>
  </si>
  <si>
    <t>ERNANDES PORTES DOS SANTOS</t>
  </si>
  <si>
    <t>ESTER PEREIRA DA SILVA</t>
  </si>
  <si>
    <t>EUJACIA SANTOS MORAIS BORGES</t>
  </si>
  <si>
    <t>EVANILDO SAMORA SILVA</t>
  </si>
  <si>
    <t>EVILIN DE MORAIS ROCHA MENDES</t>
  </si>
  <si>
    <t>FABIANA ALVES</t>
  </si>
  <si>
    <t>FABIANA CARLA DE OLIVEIRA LIMA</t>
  </si>
  <si>
    <t>FABIANA CUSTODIO DOS SANTOS</t>
  </si>
  <si>
    <t>FABIANA DE OLIVEIRA RAMOS</t>
  </si>
  <si>
    <t>FABIANA DE OLIVEIRA VICENTE DOMINGOS</t>
  </si>
  <si>
    <t>FABIANA FERREIRA DE ALMEIDA CALHEIROS</t>
  </si>
  <si>
    <t>FABIANA SOARES MATTEDI</t>
  </si>
  <si>
    <t>FABILENY SARA BARCELOS</t>
  </si>
  <si>
    <t>FABIO DE MEDEIROS</t>
  </si>
  <si>
    <t>FABIO JORGE PERINI</t>
  </si>
  <si>
    <t>FABIO ROSA DE SOUZA BRITO</t>
  </si>
  <si>
    <t>FABIOLA DA SILVA BERNARDES</t>
  </si>
  <si>
    <t>FABIOLA FRAGA ROBERTO</t>
  </si>
  <si>
    <t>FABRICIA COSTA CASOTTO DE AZEVEDO</t>
  </si>
  <si>
    <t>FABRICIA FERREIRA SANTOS DE SOUSA</t>
  </si>
  <si>
    <t>FABRICIA RODRIGUES</t>
  </si>
  <si>
    <t>FABRICIO RAMOS DOS SANTOS</t>
  </si>
  <si>
    <t>FATIMA MARIA DE SOUZA FRACALOSSI</t>
  </si>
  <si>
    <t>FELIPE SILVA DA PIEDADE</t>
  </si>
  <si>
    <t>FERNANDA BARBOSA LOPES MONTEIRO</t>
  </si>
  <si>
    <t>FERNANDA CRISTINA FIGUEIREDO HOMEM DA CO</t>
  </si>
  <si>
    <t>VERIFICAR COM A GERÊNCIA</t>
  </si>
  <si>
    <t>FERNANDO LUCAS DE ALMEIDA H CAVALCANTE</t>
  </si>
  <si>
    <t>FLAVIA PALMEIRA CARLOS</t>
  </si>
  <si>
    <t>FLAVIA RAMOS DE PAULA</t>
  </si>
  <si>
    <t>FLAVIA RODRIGUES DE FARIA DETONI</t>
  </si>
  <si>
    <t>FLAVIA VEZZONI DA SILVA</t>
  </si>
  <si>
    <t>FLAVIANE HAMMER NUNES</t>
  </si>
  <si>
    <t>FLAVIANO DAMIAO MARINS</t>
  </si>
  <si>
    <t>FRANCIDALVA DE SOUZA BARROS ESTEVES</t>
  </si>
  <si>
    <t>FRANCIELE ARAUJO CAMPOS</t>
  </si>
  <si>
    <t>FRANCIELE FRANCESCA CALMON LIMA</t>
  </si>
  <si>
    <t>FRANCIELE RODRIGUES</t>
  </si>
  <si>
    <t>FRANCIELLE VERISSIMO FELIX</t>
  </si>
  <si>
    <t>FRANCIELY DA SILVA PEREIRA</t>
  </si>
  <si>
    <t>FRANCISLAYNE NASCIMENTO SILVA</t>
  </si>
  <si>
    <t>FRANCISNARA ALMEIDA CORREA</t>
  </si>
  <si>
    <t>FRANCYS LANDRO TEIXEIRA DOS SANTOS</t>
  </si>
  <si>
    <t>GABRIEL AMADO PINTO</t>
  </si>
  <si>
    <t>GABRIEL GONCALVES DE SANTANA</t>
  </si>
  <si>
    <t>GABRIEL RODY PEREIRA</t>
  </si>
  <si>
    <t>GABRIELLE COSTA SOANNO</t>
  </si>
  <si>
    <t>GABRIELLY MARTINS CORREIA NUNES</t>
  </si>
  <si>
    <t>GABRYEL SANTOS DALTO</t>
  </si>
  <si>
    <t>GEISIANE DA SILVA SABINO</t>
  </si>
  <si>
    <t>GENAIRA MOTA DE MOURA</t>
  </si>
  <si>
    <t>GENARIA DA SILVA SANTOS</t>
  </si>
  <si>
    <t>GEOVANI BARBOSA SOUZA</t>
  </si>
  <si>
    <t>GESSE SEVERIANO DE OLIVEIRA</t>
  </si>
  <si>
    <t>GESSIENE MOSCHEM</t>
  </si>
  <si>
    <t>GEYZA SILVA ENTRINGER</t>
  </si>
  <si>
    <t>GIANE QUIRINA DA SILVA</t>
  </si>
  <si>
    <t>GILMAXIS SANTOS ARAUJO</t>
  </si>
  <si>
    <t>GIOVANNA DAVEL DOS SANTOS</t>
  </si>
  <si>
    <t>GISELE LOIOLA VIEIRA</t>
  </si>
  <si>
    <t>GISELE VALERIO SERAFIM F DE CASTRO</t>
  </si>
  <si>
    <t>GISELY VIEIRA RAMOS MARTINS</t>
  </si>
  <si>
    <t>GLADIS PENHA PEREIRA SANTOS</t>
  </si>
  <si>
    <t>GLECIANA PEREIRA LEITE DOS SANTOS</t>
  </si>
  <si>
    <t>GLEICE KELLY MARTINS VERISSIMO</t>
  </si>
  <si>
    <t>GLEIDYANE SANTOS COELHO</t>
  </si>
  <si>
    <t>GRASIELLE LARANJA COSER</t>
  </si>
  <si>
    <t>GRAZIELA RAMOS</t>
  </si>
  <si>
    <t>GRAZIELE BARBOZA PEREIRA ROCHA</t>
  </si>
  <si>
    <t>GRAZIELE SANTOS OLIVEIRA</t>
  </si>
  <si>
    <t>GUSTAVO ALVES DE OLIVEIRA</t>
  </si>
  <si>
    <t>MEDICO CIRURGIAO</t>
  </si>
  <si>
    <t>HARLON LOPES TONGO</t>
  </si>
  <si>
    <t>HEIDE APARECIDA DE OLIVEIRA PARDIM</t>
  </si>
  <si>
    <t>HELEN CRISTINA MONTEIRO GONCALVES</t>
  </si>
  <si>
    <t>HELENA LOUZADA HELL</t>
  </si>
  <si>
    <t>HELENA SOARES MENDES</t>
  </si>
  <si>
    <t>HELIDA DOS SANTOS COSTA RUFINO</t>
  </si>
  <si>
    <t>HILDA CRISTHINA DE ANGELI CAMILO</t>
  </si>
  <si>
    <t>HUAN AQUIMAR MEDEIROS DA SILVA NUNES</t>
  </si>
  <si>
    <t>IARA BARBOSA DOS SANTOS</t>
  </si>
  <si>
    <t>IARA CRISTINA SOARES</t>
  </si>
  <si>
    <t>IDEVANIA SANTOS DA SILVA</t>
  </si>
  <si>
    <t>IGMAR ALVES VITA DA SILVA</t>
  </si>
  <si>
    <t>ILZA HELENA PENA</t>
  </si>
  <si>
    <t>ILZACLEIA LOYOLA PEREIRA</t>
  </si>
  <si>
    <t>INA ALVES DE SOUZA JARDIM MARVILA</t>
  </si>
  <si>
    <t>IORRANA COSTA RAMOS</t>
  </si>
  <si>
    <t>IRACEMA LAURENTINA DE LIMA</t>
  </si>
  <si>
    <t>ISABELA DO NASCIMENTO SILVA</t>
  </si>
  <si>
    <t>ISABELLE CHRISTINE DELFINO SPINELLI</t>
  </si>
  <si>
    <t>ISLEY DOS SANTOS QUEIROZ</t>
  </si>
  <si>
    <t>IVANE APARECIDA PAULA DOS SANTOS</t>
  </si>
  <si>
    <t>IVANY ALVES FERREIRA</t>
  </si>
  <si>
    <t>IVONE MENDES MOREIRA</t>
  </si>
  <si>
    <t>IVONETE DA CONCEICAO</t>
  </si>
  <si>
    <t>IZABEL JUSSARA GONCALVES BATISTA COSTA</t>
  </si>
  <si>
    <t>IZABELA MENDES GOMES</t>
  </si>
  <si>
    <t>IZIDORO PRADO FERREIRA</t>
  </si>
  <si>
    <t>JACKELINE FARIA GELMAN</t>
  </si>
  <si>
    <t>JACKELLINY ALFREDO RIBEIRO PAULO</t>
  </si>
  <si>
    <t>JACQUELINE HERMES DE SOUZA</t>
  </si>
  <si>
    <t>JAILSON ANTONIO SIMAO</t>
  </si>
  <si>
    <t>JAIRLENE PARIS NETTO DAS NEVES</t>
  </si>
  <si>
    <t>CIHDOTT</t>
  </si>
  <si>
    <t>JANAINA APARECIDA FONSECA</t>
  </si>
  <si>
    <t>JANAINA ROSSONI RIBEIRO</t>
  </si>
  <si>
    <t>JANAYNA AMELIA COMPER</t>
  </si>
  <si>
    <t>JANIEDE PEREIRA</t>
  </si>
  <si>
    <t>JAQUELINE BENTO DE OLIVEIRA COSTA</t>
  </si>
  <si>
    <t>JAQUELINE MARTINS LIMA</t>
  </si>
  <si>
    <t>JAYANNE SARTORIO TOLENTINO</t>
  </si>
  <si>
    <t>JEAN CARLOS SOARES ALVES</t>
  </si>
  <si>
    <t>JEAN GOMES CORREA</t>
  </si>
  <si>
    <t>JEANE BARBOSA DO NASCIMENTO MISCHIATTI</t>
  </si>
  <si>
    <t>JEANNE SOUZA DA CRUZ</t>
  </si>
  <si>
    <t>JEFFERSON ROGERIO DE OLIVEIRA</t>
  </si>
  <si>
    <t>JEFFERSON SANTANA SANTOS</t>
  </si>
  <si>
    <t>JENNIFFER BOAMORTE BINDA</t>
  </si>
  <si>
    <t>JENNIFFER THALITA BARCELOS</t>
  </si>
  <si>
    <t>JEOVA MIRANDA DA SILVA</t>
  </si>
  <si>
    <t>JESSICA MALHEIROS BALBINO SILVA</t>
  </si>
  <si>
    <t>JESSICA SILVA GRIJO</t>
  </si>
  <si>
    <t>JHENIFFER PEREIRA NASCIMENTO</t>
  </si>
  <si>
    <t>JHONATAN SANTANA</t>
  </si>
  <si>
    <t>JOCASTA SIQUEIRA</t>
  </si>
  <si>
    <t>JOCIARA VIANA GOMES</t>
  </si>
  <si>
    <t>JOCIMAR MONTOVANELLI DOS SANTOS</t>
  </si>
  <si>
    <t>JOFRAN DOS SANTOS NASCIMENTO</t>
  </si>
  <si>
    <t>JOHN LENNON PEREIRA OLIVEIRA</t>
  </si>
  <si>
    <t>JOHNNATHAN CARLOS DUARTE CARNEIRO</t>
  </si>
  <si>
    <t>JOICE SILVA DE JESUS</t>
  </si>
  <si>
    <t>JORGE SOARES DE SOUZA</t>
  </si>
  <si>
    <t>JOSE CARLOS MATIAS DE ARAUJO</t>
  </si>
  <si>
    <t>JOSELENE MAIA RODRIGUES GRIGATTO</t>
  </si>
  <si>
    <t>JOSELIA DOS SANTOS CORREIA</t>
  </si>
  <si>
    <t>JOSELIA GRISMONDE</t>
  </si>
  <si>
    <t>JOSENIR DA SILVA FERREIRA</t>
  </si>
  <si>
    <t>JOSIANE DE OLIVEIRA PAULA</t>
  </si>
  <si>
    <t>JOSIANE FERREIRA VIEIRA</t>
  </si>
  <si>
    <t>JOSIANE SOUZA DA SILVA</t>
  </si>
  <si>
    <t>JOSILANE MARTINS SILVA</t>
  </si>
  <si>
    <t>JOSINETE FERREIRA DA SILVA FERNANDES</t>
  </si>
  <si>
    <t>JOVANA DAS NEVES BAPTISTA</t>
  </si>
  <si>
    <t>JOVANIA ROSA FERNANDES COELHO</t>
  </si>
  <si>
    <t>JOVELINA DA SILVA</t>
  </si>
  <si>
    <t>JOYCE BARBIERE</t>
  </si>
  <si>
    <t>JUCIARA LIPHAUS FARIAS BRISON</t>
  </si>
  <si>
    <t>JUERLY FATIMA DE SOUZA</t>
  </si>
  <si>
    <t>JULIA APARECIDA MEIRELES BARBOSA</t>
  </si>
  <si>
    <t>JULIANA BARBOSA ZANI</t>
  </si>
  <si>
    <t>JULIANA GALANTE DIAS</t>
  </si>
  <si>
    <t>JULIANA GOMES DORVALINO</t>
  </si>
  <si>
    <t>JULIANA PIMENTAL CANTUARIA DA SILVA</t>
  </si>
  <si>
    <t>JULIANA SIMONELLI HENRIQUES GONCALVES</t>
  </si>
  <si>
    <t>JULIANE CRISTINA OLIVEIRA MENDES DA HORA</t>
  </si>
  <si>
    <t>JULIENE CRISTINA DA SILVA OLIVEIRA</t>
  </si>
  <si>
    <t>JULIETE DA CONCEICAO</t>
  </si>
  <si>
    <t>JUNILIA LEPPAUS DE SOUZA PEREIRA</t>
  </si>
  <si>
    <t>JUSSARA DOS SANTOS DA SILVA</t>
  </si>
  <si>
    <t>KAMILA CARDOSO FARIA</t>
  </si>
  <si>
    <t>KAMILA DE OLIVEIRA CAMPOS</t>
  </si>
  <si>
    <t>KARINA DOS SANTOS</t>
  </si>
  <si>
    <t>KARLA BRUN GAUDARD</t>
  </si>
  <si>
    <t>KARLA DA SILVA PACHECO</t>
  </si>
  <si>
    <t>KARLA PESSANHA BORGES</t>
  </si>
  <si>
    <t>KATIA CAETANO DO NASCIMENTO</t>
  </si>
  <si>
    <t>KATIA REGINA LEMOS GONCALVES MATOS</t>
  </si>
  <si>
    <t>KATIANE NERY ERLACHES</t>
  </si>
  <si>
    <t>KATIUSCIA FIORENTINE DE SOUZA</t>
  </si>
  <si>
    <t>KATUCH FRANCIS ALMEIDA ALVARENGA</t>
  </si>
  <si>
    <t>KEILA DELPUPO BUENO</t>
  </si>
  <si>
    <t>KELLI VANELI ROSINDO</t>
  </si>
  <si>
    <t>KELMA ALVES FREIRE</t>
  </si>
  <si>
    <t>KESIA LEONEL</t>
  </si>
  <si>
    <t>KESSIA FONSECA MALOVINI</t>
  </si>
  <si>
    <t>KETLIN CAROLINE DE JESUS LUDOVICO</t>
  </si>
  <si>
    <t>KEYLA CHRISTINA PITANGUI DA SILVA MARTIN</t>
  </si>
  <si>
    <t>LADI CRISTINA ALMEIDA DO NASCIMENTO</t>
  </si>
  <si>
    <t>LAIS BARBOSA DE SOUZA</t>
  </si>
  <si>
    <t>LAIS DA SILVA KLIPPEL</t>
  </si>
  <si>
    <t>LAIS STEIN BATISTA</t>
  </si>
  <si>
    <t>LAIZA MIRANDA RIBEIRO GRAZZIOTTI</t>
  </si>
  <si>
    <t>LANUSA NEVES PASSOS VIDAL DOS SANTOS</t>
  </si>
  <si>
    <t>LARISSA XAVIER JUVENAL GONCALVES</t>
  </si>
  <si>
    <t>LAURANEIA GORDIANO DOS SANTOS</t>
  </si>
  <si>
    <t>LEANDRO PINHEIRO CAPUCHO</t>
  </si>
  <si>
    <t>LEANDRO SARTORIO TEIXEIRA</t>
  </si>
  <si>
    <t>LENITA MARIA VAREJAO CORREA</t>
  </si>
  <si>
    <t>LEONARDO MARCELO DA SILVA NUNES</t>
  </si>
  <si>
    <t>LETICE DA SILVA FREITAS</t>
  </si>
  <si>
    <t>LETICIA GOBBO AMBROZINI</t>
  </si>
  <si>
    <t>LETICIA RESENDE DE OLIVEIRA</t>
  </si>
  <si>
    <t>LETICIA SANTANA PEREIRA</t>
  </si>
  <si>
    <t>LEYLA BARBOSA DA SILVA</t>
  </si>
  <si>
    <t>LIANI CLARA DIAS</t>
  </si>
  <si>
    <t>LIGIANE DE FREITAS</t>
  </si>
  <si>
    <t>LILIANE ARAUJO DO NASCIMENTO</t>
  </si>
  <si>
    <t>LILIANE RAMOS NASCIMENTO</t>
  </si>
  <si>
    <t>LILIANE REZENDE MIRANDA</t>
  </si>
  <si>
    <t>LILIANY SANTOS ALVES</t>
  </si>
  <si>
    <t>LINDAMARA BARBOZA DA SILVA DE ALMEIDA</t>
  </si>
  <si>
    <t>LINDAURA JOSE DA CUNHA</t>
  </si>
  <si>
    <t>LIVIA PINTO RIOLO</t>
  </si>
  <si>
    <t>LORENA LANGA FONTES</t>
  </si>
  <si>
    <t>LORENA VAREJAO CASAGRANDE JUBINI</t>
  </si>
  <si>
    <t>LORRAINE ALVES DE MOURA DA SILVA</t>
  </si>
  <si>
    <t>LORRAYNY VANELI MARTINS</t>
  </si>
  <si>
    <t>LUAN CHAGAS BARCELLOS</t>
  </si>
  <si>
    <t>LUANA BATISTA DIAS</t>
  </si>
  <si>
    <t>LUANA RAMOS DE QUEIROZ DA CONCEICAO</t>
  </si>
  <si>
    <t>LUANA SANTANA GANI</t>
  </si>
  <si>
    <t>LUCAS DE ALMEIDA SOUZA</t>
  </si>
  <si>
    <t>LUCIANA ALMEIDA SOUZA COSTA</t>
  </si>
  <si>
    <t>LUCIANA ASSIS DOS SANTOS RANGEL</t>
  </si>
  <si>
    <t>LUCIANA DA PENHA VASCONCELOS</t>
  </si>
  <si>
    <t>LUCIANA DA SILVA VALADARES</t>
  </si>
  <si>
    <t>LUCIANA DOS SANTOS CAMPOS</t>
  </si>
  <si>
    <t>LUCIANA FORNAZIER</t>
  </si>
  <si>
    <t>LUCIANA GAMA DOS SANTOS</t>
  </si>
  <si>
    <t>LUCIANA GONCALVES ASSIS</t>
  </si>
  <si>
    <t>LUCIANA MARQUES SANTOS</t>
  </si>
  <si>
    <t>LUCIANA NINS SANTOS NASCIMENTO</t>
  </si>
  <si>
    <t>LUCIANE WERNESBACH BANHOS DOS SANTOS</t>
  </si>
  <si>
    <t>LUCIARIA SANTANA DA SILVA</t>
  </si>
  <si>
    <t>LUCIENE CRISTINA MOREIRA BRITO</t>
  </si>
  <si>
    <t>LUCIENE FREIRES</t>
  </si>
  <si>
    <t>LUCIENE SANTOS BATISTA</t>
  </si>
  <si>
    <t>LUCILENE FERREIRA DE MORAIS RODRIGUES</t>
  </si>
  <si>
    <t>LUCILENE FLAVIANO DE VASCONCELOS</t>
  </si>
  <si>
    <t>LUCILENE PEREIRA DA SILVA</t>
  </si>
  <si>
    <t>LUCIMAR CLARA DIAS MONTOVANELLI</t>
  </si>
  <si>
    <t>LUCIMAR CORREA ARAUJO</t>
  </si>
  <si>
    <t>LUCIMAR DA SILVA GUIDINI DE OLIVEIRA</t>
  </si>
  <si>
    <t>LUCIMAR LOPES DA SILVA</t>
  </si>
  <si>
    <t>LUCIO PEREIRA</t>
  </si>
  <si>
    <t>LUCYLEINE NASCIMENTO RAMOS DOS SANTOS</t>
  </si>
  <si>
    <t>LUDIMILA DE SOUSA SANTOS</t>
  </si>
  <si>
    <t>LURIAN SILVA DE ALMEIDA</t>
  </si>
  <si>
    <t>LUSIMAR NUNES DE QUEIROZ</t>
  </si>
  <si>
    <t>MADALENA DE JESUS ALMEIDA</t>
  </si>
  <si>
    <t>MAELLY CRISTINE DE JESUS SILVA</t>
  </si>
  <si>
    <t>MAGNO RANGEL DIAS DA SILVA</t>
  </si>
  <si>
    <t>MAKSUEL DOS SANTOS SILVA</t>
  </si>
  <si>
    <t>MANOEL GONCALVES</t>
  </si>
  <si>
    <t>MARA VALE CUSTODIO</t>
  </si>
  <si>
    <t>MARCELA DE AMORIM QUEIROS</t>
  </si>
  <si>
    <t>MARCELA NASCIMENTO PIMENTEL</t>
  </si>
  <si>
    <t>MARCELA PEREIRA DE ALMEIDA</t>
  </si>
  <si>
    <t>MARCIA CARLOS RIQUILINO</t>
  </si>
  <si>
    <t>MARCIA CRISTINA SALES DA SILVA</t>
  </si>
  <si>
    <t>MARCIA DE FATIMA CORDEIRO LOPES</t>
  </si>
  <si>
    <t>MARCIA DE JESUS MILA</t>
  </si>
  <si>
    <t>MARCIA OLIVEIRA DE VARGAS</t>
  </si>
  <si>
    <t>MARCIA SOARES DE SOUZA</t>
  </si>
  <si>
    <t>MARGARETE APARECIDA FONSECA</t>
  </si>
  <si>
    <t>MARIA APARECIDA PEIXOTO</t>
  </si>
  <si>
    <t>MARIA CELIA FLORENTINO</t>
  </si>
  <si>
    <t>MARIA CRISTINA DO NASCIMENTO MARTINS</t>
  </si>
  <si>
    <t>MARIA CRISTINA GONCALVES DA SILVA</t>
  </si>
  <si>
    <t>MARIA D AJUDA SANTOS TALHER DE OLIVEIRA</t>
  </si>
  <si>
    <t>MARIA DA GLORIA FERNANDES SANTOS FIRMINO</t>
  </si>
  <si>
    <t>MARIA DA PENHA BARBOSA</t>
  </si>
  <si>
    <t>MARIA DAS GRACAS MORAIS ALEXANDRE</t>
  </si>
  <si>
    <t>MARIA DE LOURDES BATISTA VIANA</t>
  </si>
  <si>
    <t>MARIA EDUARDA FONTOURA MIRANDA</t>
  </si>
  <si>
    <t>MARIA EDUARDA LENKE CYPRESTE</t>
  </si>
  <si>
    <t>MARIA HELOISA MONTEIRO DOS SANTOS</t>
  </si>
  <si>
    <t>MARIA JOSEFA COELHO</t>
  </si>
  <si>
    <t>ATENDENTE ENFERMAGEM</t>
  </si>
  <si>
    <t>MARIA LUCIA ALVES DE MACEDO</t>
  </si>
  <si>
    <t>MARIA SOLANGE DE ARAUJO SOARES</t>
  </si>
  <si>
    <t>MARIA VANENCIA MONTEIRO MASIERO</t>
  </si>
  <si>
    <t>MARIANA CARDOSO DA PENHA BONISSON DARE</t>
  </si>
  <si>
    <t>MARIANA DUPINHO DE OLIVEIRA</t>
  </si>
  <si>
    <t>MARIANA EFFGEM KLNITE</t>
  </si>
  <si>
    <t>MARIANA SAMORA ALEMAES</t>
  </si>
  <si>
    <t>MARILANE NASCIMENTO SILVA</t>
  </si>
  <si>
    <t>MARILENE DIAS HOLANDA</t>
  </si>
  <si>
    <t>MARILENE FERREIRA NASCIMENTO</t>
  </si>
  <si>
    <t>MARILENE PAIS DE LIMA E FONSECA</t>
  </si>
  <si>
    <t>MARILZA TOLENTINO DA SILVA</t>
  </si>
  <si>
    <t>MARINALVA PINHEIRO GAMA</t>
  </si>
  <si>
    <t>MARINETE AFONSO</t>
  </si>
  <si>
    <t>MARINETE RIBEIRO BRIERI DOS REIS</t>
  </si>
  <si>
    <t>MARISTELA ALVES DO CARMO</t>
  </si>
  <si>
    <t>MARISTELA DOS SANTOS CONCEICAO</t>
  </si>
  <si>
    <t>MARLENE VIDAL GOMES</t>
  </si>
  <si>
    <t>MARLI GOMES DA SILVA</t>
  </si>
  <si>
    <t>MARTHA BEATRIZ SOARES</t>
  </si>
  <si>
    <t>MARTHA DA PENHA QUEIROZ SIMOES MATTOS</t>
  </si>
  <si>
    <t>MARTHA HELENA DOS SANTOS MORAES</t>
  </si>
  <si>
    <t>MARUSA SIQUEIRA ANDREAO</t>
  </si>
  <si>
    <t>MAYARA FLAVIA RODRIGUES DE SOUZA</t>
  </si>
  <si>
    <t>MEIRY HELLEN DE OLIVEIRA CHAGAS</t>
  </si>
  <si>
    <t>MICAELA SANTOS MOURA</t>
  </si>
  <si>
    <t>MICAELLY MENDONCA DA SILVA RIBEIRO</t>
  </si>
  <si>
    <t>MICHAIENE MAIA FERMANO</t>
  </si>
  <si>
    <t>MICHELE FERREIRA BARBOSA</t>
  </si>
  <si>
    <t>MICHELE SILVIA DOS SANTOS FRANCISCO</t>
  </si>
  <si>
    <t>MILENA CALIXTO DA COSTA</t>
  </si>
  <si>
    <t>MIRIAN DA SILVA CAMPOS</t>
  </si>
  <si>
    <t>MIRIAN VAZ FERREIRA</t>
  </si>
  <si>
    <t>MIRLENE SANTOS SOUZA SENA</t>
  </si>
  <si>
    <t>MONICA PAULO SAMORA CANDIDO</t>
  </si>
  <si>
    <t>MONIKE FRANCISCO DA SILVA</t>
  </si>
  <si>
    <t>MORGANA DA SILVEIRA DELEPRANI</t>
  </si>
  <si>
    <t>NADIR APARECIDA BERNARDES DE SOUZA</t>
  </si>
  <si>
    <t>NAIARA ROCHA</t>
  </si>
  <si>
    <t>NAILTON LIMA VIEIRA</t>
  </si>
  <si>
    <t>NAILZA MADALENA SANTOS</t>
  </si>
  <si>
    <t>NARLIANE BARBOSA ANSELMO</t>
  </si>
  <si>
    <t>NATALIA SOUZA AURELIO</t>
  </si>
  <si>
    <t>NATIELLE DE OLIVEIRA GOMES</t>
  </si>
  <si>
    <t>NICOLE MARQUES BARCELOS PEREIRA DA SILVA</t>
  </si>
  <si>
    <t>NILCEIA DA PENHA NETO DE MORAES</t>
  </si>
  <si>
    <t>NILTON FERNANDES DOS SANTOS</t>
  </si>
  <si>
    <t>NINIVE LOBO COTTA</t>
  </si>
  <si>
    <t>NORMA CUSINI</t>
  </si>
  <si>
    <t>NORMA ONOFRE VASCONCELOS</t>
  </si>
  <si>
    <t>NUBIA DE PAULA E SILVA OLIVEIRA</t>
  </si>
  <si>
    <t>NUBIA SANTOS AMARO RIBEIRO</t>
  </si>
  <si>
    <t>OLGA MENEZES DOS SANTOS</t>
  </si>
  <si>
    <t>OLIMPIA CRISTINA MARCOS CAMPOS</t>
  </si>
  <si>
    <t>OSINEIA TRANHAGO ROSA DO NASCIMENTO</t>
  </si>
  <si>
    <t>OSMAR FRANCISCO DE OLIVEIRA</t>
  </si>
  <si>
    <t>PALOMA ALVES DOS SANTOS</t>
  </si>
  <si>
    <t>PAMELLA PEREIRA TAILER</t>
  </si>
  <si>
    <t>PAOLA LEAL FRAIZ PAGOTO</t>
  </si>
  <si>
    <t>PERFUSIONISTA</t>
  </si>
  <si>
    <t>PATRICI SANTOS CUNHA</t>
  </si>
  <si>
    <t>PATRICIA DA SILVA SUAVE</t>
  </si>
  <si>
    <t>PATRICIA DO NASCIMENTO BARCELOS</t>
  </si>
  <si>
    <t>PATRICIA OLIVEIRA DOS SANTOS ACKER</t>
  </si>
  <si>
    <t>PATRICIA SANTOS DA SILVA DOS SANTOS</t>
  </si>
  <si>
    <t>PATRICIA TONINI AZEVEDO</t>
  </si>
  <si>
    <t>PATRICK EMIDIO CAMPOS</t>
  </si>
  <si>
    <t>PAULA VALENTIM ASSUNCAO</t>
  </si>
  <si>
    <t>PEDRO HENRIQUE MOREIRA ROMANHA</t>
  </si>
  <si>
    <t>PENHA MARCIELI DALBERTO MARQUIOLI</t>
  </si>
  <si>
    <t>PHYAMA FERREIRA SANTOS DO AMARAL</t>
  </si>
  <si>
    <t>POLIANA ZABINI OLIVEIRA</t>
  </si>
  <si>
    <t>POLLYANY BATISTA PEDRUZZI</t>
  </si>
  <si>
    <t>PRISCILA DA SILVA ARAUJO</t>
  </si>
  <si>
    <t>PRISCILA FERREIRA ALBERNAZ</t>
  </si>
  <si>
    <t>PRISCILA GRAZIELLE DOS R SILVA AMANCIO</t>
  </si>
  <si>
    <t>PRISCYLA MARIANO NILO</t>
  </si>
  <si>
    <t>RAFAELA CHAVES DE SOUSA</t>
  </si>
  <si>
    <t>RAFAELA TONETO RAINHA</t>
  </si>
  <si>
    <t>RAFAELY NUNES CAITANO</t>
  </si>
  <si>
    <t>RAIANY COSTA MOURA</t>
  </si>
  <si>
    <t>RAIMILDA DOS SANTOS DE JESUS</t>
  </si>
  <si>
    <t>RAMON IUNDY DOS REIS DE MOURA</t>
  </si>
  <si>
    <t>RAPHAEL MATHEUS FRANCA DO NASCIMENTO</t>
  </si>
  <si>
    <t>RAPHAEL VALENTE DOS PASSOS</t>
  </si>
  <si>
    <t>RAQUEL DAS GRACAS PINHEIRO</t>
  </si>
  <si>
    <t>RAQUEL FERREIRA DA SILVA NUNES</t>
  </si>
  <si>
    <t>RAQUEL MEIRA ALMEIDA</t>
  </si>
  <si>
    <t>RAQUEL RAVEIRA LIMA</t>
  </si>
  <si>
    <t>RAQUEL SOUZA BARBOSA</t>
  </si>
  <si>
    <t>RAQUEL TEIXEIRA DOS SANTOS</t>
  </si>
  <si>
    <t>REBECA COSTA MELO</t>
  </si>
  <si>
    <t>REBECA TEIXEIRA JUREVES</t>
  </si>
  <si>
    <t>REINAN SANTOS</t>
  </si>
  <si>
    <t>RENATA ALVES SOBREIRA DIAS</t>
  </si>
  <si>
    <t>RENATA LOUREIRO ROCHA</t>
  </si>
  <si>
    <t>RENATA NUNES LEITE BARBOSA</t>
  </si>
  <si>
    <t>RENATA WAICHERT LYRIO</t>
  </si>
  <si>
    <t>RIANY ZITA GUSMAO DE OLIVEIRA</t>
  </si>
  <si>
    <t>RICARDO NASCIMENTO ELIAS</t>
  </si>
  <si>
    <t>RICARDO REIS CHAGAS</t>
  </si>
  <si>
    <t>RICARDO RUFINO MARTINS</t>
  </si>
  <si>
    <t>RITA DE CASSIA COUTINHO DOS SANTOS</t>
  </si>
  <si>
    <t>RITCHELI DE ASSIS VIEIRA NUNES</t>
  </si>
  <si>
    <t>ROBSON PLASTER DA SILVA</t>
  </si>
  <si>
    <t>RODRIGO PONTARA SIMOES</t>
  </si>
  <si>
    <t>ROGERIO MARTINELLI ESPERANDIO</t>
  </si>
  <si>
    <t>RONIE BARBOSA</t>
  </si>
  <si>
    <t>RONIERE AFONSO DE OLIVEIRA ROCHA</t>
  </si>
  <si>
    <t>ROSANA DIAS GOMES</t>
  </si>
  <si>
    <t>ROSANA SANTANA DA SILVA DE OLIVEIRA</t>
  </si>
  <si>
    <t>ROSANEA CORREA DE MELO</t>
  </si>
  <si>
    <t>ROSANGELA APARECIDA DE ASSIS MOREIRA</t>
  </si>
  <si>
    <t>ROSANIA MOURA DA SILVA</t>
  </si>
  <si>
    <t>ROSEMERY DE SOUZA DA SILVA</t>
  </si>
  <si>
    <t>ROSENILDA ANTONIA ARAGAO</t>
  </si>
  <si>
    <t>ROSIANE DE LIMA MARQUES</t>
  </si>
  <si>
    <t>ROSIANE NASCIMENTO DA SILVA</t>
  </si>
  <si>
    <t>ROSIANE SOARES DE OLIVEIRA DOS SANTOS</t>
  </si>
  <si>
    <t>ROSILANE JOSE LOPES</t>
  </si>
  <si>
    <t>ROSILENE ANDRADE GEGENHEIMER</t>
  </si>
  <si>
    <t>ROSILENE SOUTO PINTO COSTA</t>
  </si>
  <si>
    <t>ROZIVALDO LOVATE BARRERE</t>
  </si>
  <si>
    <t>RUANA GONCALVES SAMORA</t>
  </si>
  <si>
    <t>RUANE ROBERTA FRANCA DE ARAUJO</t>
  </si>
  <si>
    <t>RUBIA DA SILVA FURTADO</t>
  </si>
  <si>
    <t>RUBIA GOMES BERNARDES</t>
  </si>
  <si>
    <t>RUTH GENARIA CRISPIM LEANDRO</t>
  </si>
  <si>
    <t>SABRINA DOS SANTOS ALVES</t>
  </si>
  <si>
    <t>SAIONARA COITINHO LUBASE</t>
  </si>
  <si>
    <t>SAMARA BISPO DE OLIVEIRA ROSA</t>
  </si>
  <si>
    <t>SAMARA PEREIRA</t>
  </si>
  <si>
    <t>SAMARA SILVA FERREIRA</t>
  </si>
  <si>
    <t>SANDRA APARECIDA COUTINHO SILVA</t>
  </si>
  <si>
    <t>SANDRA MARCIA FILIPE DA COSTA SILVA</t>
  </si>
  <si>
    <t>SANDRA SILVA ROCHA</t>
  </si>
  <si>
    <t>SARA VAILANTE POLONINE DA SILVA</t>
  </si>
  <si>
    <t>SCHEILA CRISTINE ALMEIDA NIERO HAASE</t>
  </si>
  <si>
    <t>SCHEILA GOMES ARAUJO</t>
  </si>
  <si>
    <t>SCHEILA MARIA DIAS</t>
  </si>
  <si>
    <t>SEBASTIANA DOS SANTOS LOPES</t>
  </si>
  <si>
    <t>SEBASTIAO PIOVEZAN COAIOTO</t>
  </si>
  <si>
    <t>Enfermeiro Nefrologista</t>
  </si>
  <si>
    <t>SERGIO ADRIANO BARBOSA</t>
  </si>
  <si>
    <t>SHEILA CRISTINA CHAVES SILVA RODRIGUES</t>
  </si>
  <si>
    <t>SHEILA VIEIRA DE CEZAR</t>
  </si>
  <si>
    <t>SHIRLES BORGES DOS SANTOS MARINHO</t>
  </si>
  <si>
    <t>SHIRLEY DA SILVA BORGES</t>
  </si>
  <si>
    <t>SHIRLEY DE OLIVEIRA SANTANA</t>
  </si>
  <si>
    <t>SILVANA DA SILVA SANTOS</t>
  </si>
  <si>
    <t>SILVANA SANTOS OLIVEIRA</t>
  </si>
  <si>
    <t>SILVANA SILVA JESUS</t>
  </si>
  <si>
    <t>SILVIA HELENA SOUZA RODRIGUES ROCHA</t>
  </si>
  <si>
    <t>SILVIA MARIA DO NASCIMENTO</t>
  </si>
  <si>
    <t>SIMONE DA SILVA MARQUES</t>
  </si>
  <si>
    <t>SIMONE DOS SANTOS</t>
  </si>
  <si>
    <t>SIMONE FERNANDES COUTO</t>
  </si>
  <si>
    <t>SIMONE FRANCISCA DE SOUZA ALMEIDA</t>
  </si>
  <si>
    <t>SIMONE GASPARINI SANTOS</t>
  </si>
  <si>
    <t>SIMONE GUIMARAES SILVA</t>
  </si>
  <si>
    <t>SIMONI BELO DE SOUZA</t>
  </si>
  <si>
    <t>SIMONY CALDEIRA MARTINS BREGONSI</t>
  </si>
  <si>
    <t>SINOELIA OLIVEIRA SANTANA PEREIRA</t>
  </si>
  <si>
    <t>SIRLAINE APARECIDA ANGELI RADINZ</t>
  </si>
  <si>
    <t>SOLANGE APARECIDA RODRIGUES DO NASCIMENT</t>
  </si>
  <si>
    <t>SOLANGE RODRIGUES BAIENSE</t>
  </si>
  <si>
    <t>SONIA MARA DOS SANTOS LIMA</t>
  </si>
  <si>
    <t>SONIA ROSINDO DA SILVA</t>
  </si>
  <si>
    <t>SORAIA BERTONCELI DA SILVA</t>
  </si>
  <si>
    <t>STIVANY BERTOLO ROCHA</t>
  </si>
  <si>
    <t>SUELLEN ALVES FRAGA</t>
  </si>
  <si>
    <t>SUELLY FROLICH VIEIRA</t>
  </si>
  <si>
    <t>SUELY FERREIRA DA SILVA ROCHA</t>
  </si>
  <si>
    <t>SUZIANE BARBOSA DO NASCIMENTO DOS SANTOS</t>
  </si>
  <si>
    <t>TAILON DOS SANTOS SANDRE</t>
  </si>
  <si>
    <t>TANIA MARIA SIMAO</t>
  </si>
  <si>
    <t>TATHIANA VARGAS DE SOUZA</t>
  </si>
  <si>
    <t>TATHIELLY ANDRADE DA SILVA</t>
  </si>
  <si>
    <t>TATIANA BATISTA ARAGAO</t>
  </si>
  <si>
    <t>TATIANA OLIVEIRA FARIA</t>
  </si>
  <si>
    <t>TATIANA SANTA CLARA RHEIN</t>
  </si>
  <si>
    <t>TATIANA VIANA CALDEIRA</t>
  </si>
  <si>
    <t>TATIANE MARA TEIXEIRA MATIAS</t>
  </si>
  <si>
    <t>TEREZINHA DE JESUS ROSA F FERREIRA</t>
  </si>
  <si>
    <t>THAIS COUTO BARBOSA</t>
  </si>
  <si>
    <t>THAIS DE JESUS CAMPOS CORA</t>
  </si>
  <si>
    <t>THALIA SANTOS FREIRE</t>
  </si>
  <si>
    <t>THALITA FERNANDES DUTRA</t>
  </si>
  <si>
    <t>THAMIRES ARAGAO DE ARAUJO</t>
  </si>
  <si>
    <t>THAYNA PAULO GONCALVES</t>
  </si>
  <si>
    <t>THAYS HELENA NASCIMENTO GONCALVES DE AND</t>
  </si>
  <si>
    <t>THIAGO HENRIQUE NIGHINI SILVA</t>
  </si>
  <si>
    <t>THIAGO ROCHA RIBEIRO</t>
  </si>
  <si>
    <t>THIAGO SILVA DE OLIVEIRA</t>
  </si>
  <si>
    <t>TUBIRATAN CESAR THESSAROLLI AUGUSTO</t>
  </si>
  <si>
    <t>VAGNER PINHEIRO GOMES</t>
  </si>
  <si>
    <t>VALDIR PEDRO DA SILVA</t>
  </si>
  <si>
    <t>VALDIRENE ALVES</t>
  </si>
  <si>
    <t>VALERIA ALVES DE OLIVEIRA</t>
  </si>
  <si>
    <t>VALESKA ALMEIDA NILO</t>
  </si>
  <si>
    <t>VANDERLEIA GOMES SANTOS</t>
  </si>
  <si>
    <t>VANDERLEIA PEREIRA DE AGUIAR</t>
  </si>
  <si>
    <t>VANDOILSON EMANOEL SOARES SILVA MELO</t>
  </si>
  <si>
    <t>VANDOILSON MELO DE JESUS</t>
  </si>
  <si>
    <t>VANESSA MARQUES DOS SANTOS LOPES</t>
  </si>
  <si>
    <t>VANESSA NEVES MATEUS ROCHA</t>
  </si>
  <si>
    <t>VANUSA TALYULI DE AZEVEDO</t>
  </si>
  <si>
    <t>VANUZA DOS SANTOS</t>
  </si>
  <si>
    <t>VERIDIANA DA SILVA SANTOS</t>
  </si>
  <si>
    <t>VICTOR GONCALVES DA SILVA</t>
  </si>
  <si>
    <t>VINICIUS EDUARDO MARCOS CAMPOS</t>
  </si>
  <si>
    <t>VINIELLY ANDRADE DOS SANTOS DE MELO</t>
  </si>
  <si>
    <t>VIVIAN DE MORAES PEREIRA RODRIGUES</t>
  </si>
  <si>
    <t>VIVIANE DE FATIMA SERAFIM</t>
  </si>
  <si>
    <t>VIVIANE RODRIGUES DA SILVA</t>
  </si>
  <si>
    <t>VIVIANE SANTOS FREITAS</t>
  </si>
  <si>
    <t>VIVIANE TIMOTEO DA SILVA</t>
  </si>
  <si>
    <t>WADIVAN GAMA RIBEIRO LOPES</t>
  </si>
  <si>
    <t>WAGNER ALEXANDRE SANTOS</t>
  </si>
  <si>
    <t>WAGNER PEREIRA DA CONCEICAO</t>
  </si>
  <si>
    <t>WALQUIRIA PEREIRA CORREA DE OLIVEIRA</t>
  </si>
  <si>
    <t>WANDER BARBOSA FERREIRA ROSA</t>
  </si>
  <si>
    <t>WANDERSON DA SILVA LOPES</t>
  </si>
  <si>
    <t>WANDERSON PEREIRA NOVAES</t>
  </si>
  <si>
    <t>WELTON LYRIO BONELLE</t>
  </si>
  <si>
    <t>WEMERSON SOARES DE PAULA</t>
  </si>
  <si>
    <t>WESLEY DA COSTA SILVA</t>
  </si>
  <si>
    <t>WILLIAM BERNARDES FERREIRA</t>
  </si>
  <si>
    <t>YANA MARINHO CORREIA</t>
  </si>
  <si>
    <t>YOLANDA DA CUNHA VITORIA</t>
  </si>
  <si>
    <t>ANA CAROLINA WANDENKOLK DA VITORIA</t>
  </si>
  <si>
    <t>Núcleo Interno de Regulação - NIR</t>
  </si>
  <si>
    <t>Fernanda Louback</t>
  </si>
  <si>
    <t>ANA LIVIA ANSELMO DE FREITAS</t>
  </si>
  <si>
    <t>ASSISTENTE SOCIAL</t>
  </si>
  <si>
    <t>Escritório de Alta</t>
  </si>
  <si>
    <t>BARBARA DE CASTRO CIPRIANO</t>
  </si>
  <si>
    <t>EDSON CLAUDIO FERREIRA LARANJA</t>
  </si>
  <si>
    <t>EVA NUBIA LEITE DA SILVA SEVERO</t>
  </si>
  <si>
    <t>Recepção Central e Internação</t>
  </si>
  <si>
    <t>FERNANDA DOS SANTOS LOUBACK</t>
  </si>
  <si>
    <t>INDIANARA RIGONI BARCELLOS</t>
  </si>
  <si>
    <t>JOYCE BATISTA DA ROCHA MATOS</t>
  </si>
  <si>
    <t>JULIANA LOPES DA SILVA REIS</t>
  </si>
  <si>
    <t>KAMILA COUTINHO DO ROSARIO</t>
  </si>
  <si>
    <t>LAIS CHRISTO SANTOS SILVA</t>
  </si>
  <si>
    <t>LEIDELANE DE JESUS SANTOS</t>
  </si>
  <si>
    <t>LETICIA GOMES SA BERSAN</t>
  </si>
  <si>
    <t>LILIAN FERNANDES DE JESUS</t>
  </si>
  <si>
    <t>MARCELA SOUZA DA SILVA</t>
  </si>
  <si>
    <t>MARIA EDUARDA DOS SANTOS DO NASCIMENTO</t>
  </si>
  <si>
    <t>POLANA BORGHI</t>
  </si>
  <si>
    <t>RAQUEL SA AZEVEDO</t>
  </si>
  <si>
    <t>SARAH WALKER FIORIO</t>
  </si>
  <si>
    <t>TAYLOR GONCALVES NUNES</t>
  </si>
  <si>
    <t>THAIS DA SILVA MONTEIRO</t>
  </si>
  <si>
    <t>YASMIN FERNANDES NUNES</t>
  </si>
  <si>
    <t>DURVAL VISTERINI VITOR JUNIOR</t>
  </si>
  <si>
    <t>ANALISTA DE SISTEMAS</t>
  </si>
  <si>
    <t>Sistemas</t>
  </si>
  <si>
    <t>Ademir Quirino</t>
  </si>
  <si>
    <t>EDER PEREIRA DE SOUZA</t>
  </si>
  <si>
    <t>ANALISTA DE SISTEMAS PLENO</t>
  </si>
  <si>
    <t>FELIPE CEZAR DA SILVA DOS SANTOS</t>
  </si>
  <si>
    <t>AUXILIAR INFORMATICA</t>
  </si>
  <si>
    <t>Infraestrutura</t>
  </si>
  <si>
    <t>GABRIEL DE JESUS RAIDER GONCALVES</t>
  </si>
  <si>
    <t>Central de Cadastro</t>
  </si>
  <si>
    <t>JOSE VALDENEZ DE CARVALHO JUNIOR</t>
  </si>
  <si>
    <t>LEONARDO AMORIM MATTOS</t>
  </si>
  <si>
    <t>LUHA CASSIANO BORGES</t>
  </si>
  <si>
    <t>ANALISTA DE INFRAESTRUTURA</t>
  </si>
  <si>
    <t>MARCOS ANTONIO DOS SANTOS JUNIOR</t>
  </si>
  <si>
    <t>PAULO SERGIO QUINTINO FILHO</t>
  </si>
  <si>
    <t>ASSISTENTE DE INFORMATICA</t>
  </si>
  <si>
    <t>PRISCELLE NOVAES DOS SANTOS</t>
  </si>
  <si>
    <t>RICARDO FERREIRA MENDES</t>
  </si>
  <si>
    <t>RONALDO DOS SANTOS BRITO</t>
  </si>
  <si>
    <t>TECNICO DE SUPORTE</t>
  </si>
  <si>
    <t>SABRINA DA SILVA OLIVEIRA</t>
  </si>
  <si>
    <t>ANALISTA DE SISTEMAS SENIOR</t>
  </si>
  <si>
    <t>WANILTON LAURENCO</t>
  </si>
  <si>
    <t>ADEMIR QUIRINO DE JESUS</t>
  </si>
  <si>
    <t>GESTOR DE TI</t>
  </si>
  <si>
    <t>Gestão de TI</t>
  </si>
  <si>
    <t>RAMON NASCIMENTO DA FONSECA</t>
  </si>
  <si>
    <t>TIAGO ARAUJO BARROS</t>
  </si>
  <si>
    <t>Tecnologia da Informação</t>
  </si>
  <si>
    <t>TIAGO FORMENTINI</t>
  </si>
  <si>
    <t>ASSISTENTE INFORMATICA</t>
  </si>
  <si>
    <t>ANNA CLAUDIA DA SILVA JUNQUILHO DE ASSIS</t>
  </si>
  <si>
    <t>Lactário</t>
  </si>
  <si>
    <t>ARIELDA FERREIRA SANTOS</t>
  </si>
  <si>
    <t>DIANA DE ALMEIDA PAULINO</t>
  </si>
  <si>
    <t>ERICA SOUZA DE MATOS</t>
  </si>
  <si>
    <t>JOISSE GARCIA NUNES DE CAMPOS</t>
  </si>
  <si>
    <t>MARIA APARECIDA FEU MARTINS</t>
  </si>
  <si>
    <t>MONIQUE TAVARES PEREIRA</t>
  </si>
  <si>
    <t>NUTRICIONISTA CLINICA</t>
  </si>
  <si>
    <t>ANA BEATRIZ SILVA LEMOS</t>
  </si>
  <si>
    <t>Secretaria</t>
  </si>
  <si>
    <t>ANNA GOMES PANDINI</t>
  </si>
  <si>
    <t>ANALISTA COMUNICACAO</t>
  </si>
  <si>
    <t>Assessoria de Comunicação e Marketing</t>
  </si>
  <si>
    <t>CAROLINA QUEIROZ BRANDAO</t>
  </si>
  <si>
    <t>DESIGNER GRAFICO</t>
  </si>
  <si>
    <t>ERICA FRAGA MACHADO</t>
  </si>
  <si>
    <t>ANALISTA JURIDICO</t>
  </si>
  <si>
    <t>Assessoria Jurídica</t>
  </si>
  <si>
    <t>JOAO ROBERTO AYRES DE ALMEIDA</t>
  </si>
  <si>
    <t>ASSISTENTE ADMINISTRATIVO IV</t>
  </si>
  <si>
    <t>MARILZA CASTELO DE OLIVEIRA FIORENTINI</t>
  </si>
  <si>
    <t>COPEIRA</t>
  </si>
  <si>
    <t>PABLO HENRIQUE DA SILVA GOMES</t>
  </si>
  <si>
    <t>SECRETARIA (o)</t>
  </si>
  <si>
    <t>ROSANE ERNESTINA MAGESTE</t>
  </si>
  <si>
    <t>DIRETOR</t>
  </si>
  <si>
    <t>Direção de Relacionamento Institucional</t>
  </si>
  <si>
    <t>THIAGO RAMPAZZO PANCINI</t>
  </si>
  <si>
    <t>Diretoria</t>
  </si>
  <si>
    <t>TULIO SOARES SABINO</t>
  </si>
  <si>
    <t>ASSISTENTE SERVIÇOS EXTERNOS</t>
  </si>
  <si>
    <t>ALESSANDRO DOS SANTOS</t>
  </si>
  <si>
    <t>Faturamento e Auditoria</t>
  </si>
  <si>
    <t>Ana Nery</t>
  </si>
  <si>
    <t>ALINE PEREIRA DE SOUZA</t>
  </si>
  <si>
    <t>5/20/2019</t>
  </si>
  <si>
    <t>FATURISTA</t>
  </si>
  <si>
    <t>ANA NERY XAVIER DE OLIVEIRA RIBEIRO</t>
  </si>
  <si>
    <t>GERENTE FATURAMENTO</t>
  </si>
  <si>
    <t>Gestão de Processamento de Contas</t>
  </si>
  <si>
    <t>ANALICE FIARES AFONSO</t>
  </si>
  <si>
    <t>7/21/2025</t>
  </si>
  <si>
    <t>ANDREA MARTINS BIBIANO</t>
  </si>
  <si>
    <t>4/17/2002</t>
  </si>
  <si>
    <t>ANDREIA GOMES DOS SANTOS DA CRUZ</t>
  </si>
  <si>
    <t>6/19/2023</t>
  </si>
  <si>
    <t>ANDRESSA AMARAL DE SOUSA</t>
  </si>
  <si>
    <t>ANNA CLARA GONCALVES BARBOSA</t>
  </si>
  <si>
    <t>ANTONIO VINICIUS GONCALVES CARVALHO</t>
  </si>
  <si>
    <t>ASTHARI ROBERTA DA CONCEICAO SANTANA</t>
  </si>
  <si>
    <t>8/19/2024</t>
  </si>
  <si>
    <t>CESAR VALENTIN CONSTANTINO DE SOUZA</t>
  </si>
  <si>
    <t>CLICIA DOS SANTOS COSTA</t>
  </si>
  <si>
    <t>CREZIELY ARCANJO DOS SANTOS</t>
  </si>
  <si>
    <t>9/19/2022</t>
  </si>
  <si>
    <t>ASSISTENTE DE TESOURARIA</t>
  </si>
  <si>
    <t>CRISLAINY DA SILVA PEYNEAU SANTOS</t>
  </si>
  <si>
    <t>DANIELA DE FREITAS COELHO</t>
  </si>
  <si>
    <t>DAVI DE JESUS RAIDER GONCALVES</t>
  </si>
  <si>
    <t>12/20/2021</t>
  </si>
  <si>
    <t>EDNA FREITAS OTT</t>
  </si>
  <si>
    <t>EMILY CAROLINA ARAUJO BENTA</t>
  </si>
  <si>
    <t>EVELLYN PEREIRA DE SOUZA</t>
  </si>
  <si>
    <t>5/25/2020</t>
  </si>
  <si>
    <t>FABIANA PETERLE LISBOA</t>
  </si>
  <si>
    <t>JAQUELINE DOS SANTOS GOMES</t>
  </si>
  <si>
    <t>JEANE DOS SANTOS DAMACENO</t>
  </si>
  <si>
    <t>Central de Guias</t>
  </si>
  <si>
    <t>JOAO MARCOS TRINDADE FERREIRA</t>
  </si>
  <si>
    <t>KAROLLAYNNE NUNES MARTINS</t>
  </si>
  <si>
    <t>1/23/2025</t>
  </si>
  <si>
    <t>KELY OLIVEIRA CALCI</t>
  </si>
  <si>
    <t>1/15/2024</t>
  </si>
  <si>
    <t>LARYSSA ALVES DE ARAUJO</t>
  </si>
  <si>
    <t>5/19/2025</t>
  </si>
  <si>
    <t>LORENA SOUZA GARIOLI LAYBER</t>
  </si>
  <si>
    <t>7/20/2015</t>
  </si>
  <si>
    <t>LORIENI DA SILVA RANGEL MARTINELLI</t>
  </si>
  <si>
    <t>LUCIANA ANGELA CARDOSO</t>
  </si>
  <si>
    <t>LUDMYLLA OCTACILIO IZAIAS</t>
  </si>
  <si>
    <t>MARIA LAUDICEIA QUARESMA PASSOS</t>
  </si>
  <si>
    <t>10/25/2012</t>
  </si>
  <si>
    <t>MARIA MADALENA SERAFIM MARTINS</t>
  </si>
  <si>
    <t>5/22/2023</t>
  </si>
  <si>
    <t>MARIANA DE OLIVEIRA ARAUJO</t>
  </si>
  <si>
    <t>MATHEUS NIELSEN PEREIRA HERMINIO</t>
  </si>
  <si>
    <t>MICHELE AMARAL CARMINATTI LUBE</t>
  </si>
  <si>
    <t>NITSADELI DE CAMPOS NASCIMENTO DOS SANTO</t>
  </si>
  <si>
    <t>RAYLANY DA SILVA SOUZA</t>
  </si>
  <si>
    <t>11/13/2023</t>
  </si>
  <si>
    <t>RHAYRA LIMA FERREIRA</t>
  </si>
  <si>
    <t>TALITA FERNANDES BERTI</t>
  </si>
  <si>
    <t>VALERIA SANTANA DE SOUZA CAMPOS</t>
  </si>
  <si>
    <t>10/16/2023</t>
  </si>
  <si>
    <t>VIVIANE DOS SANTOS PRIMO</t>
  </si>
  <si>
    <t>WALERIA RODRIGUES ROMUALDO</t>
  </si>
  <si>
    <t>ADNE DE OLIVEIRA QUEIROZ</t>
  </si>
  <si>
    <t>2/17/2022</t>
  </si>
  <si>
    <t>Faturamento e Auditoria PRM</t>
  </si>
  <si>
    <t>DANILO VENTURINI</t>
  </si>
  <si>
    <t>GABRIELA EDUARDA DE OLIVEIRA MORAIS NASC</t>
  </si>
  <si>
    <t>LUDIMARA RODRIGUES LEANDRO</t>
  </si>
  <si>
    <t>RAFAELE DE OLIVEIRA MIRANDA</t>
  </si>
  <si>
    <t>THAYLA FERNANDA RIBEIRO MUNIZ</t>
  </si>
  <si>
    <t>CARLA ALVES DA SILVA ARAUJO</t>
  </si>
  <si>
    <t>Faturamento e Auditoria ONCOLOGIA</t>
  </si>
  <si>
    <t>ADELIA MARIANO DA SILVA</t>
  </si>
  <si>
    <t>ASSISTENTE DEPTO DE PESSOAL</t>
  </si>
  <si>
    <t>Departamento Pessoal</t>
  </si>
  <si>
    <t>ALERRANDRO LOPES DA SILVA</t>
  </si>
  <si>
    <t>7/17/2024</t>
  </si>
  <si>
    <t>ANALISTA DPTO PESSOAL JUNIOR</t>
  </si>
  <si>
    <t>ARCHIMEDES GUILHERME GONCALVES MARTINS</t>
  </si>
  <si>
    <t>10/13/2015</t>
  </si>
  <si>
    <t>GERENTE RECURSOS HUMANOS</t>
  </si>
  <si>
    <t>Gestão de Recursos Humanos</t>
  </si>
  <si>
    <t>DHARLEN SENA DA SILVA</t>
  </si>
  <si>
    <t>8/21/2018</t>
  </si>
  <si>
    <t>ELSON PEREIRA</t>
  </si>
  <si>
    <t>10/24/2025</t>
  </si>
  <si>
    <t>ERICA CAROLINA HOMMA</t>
  </si>
  <si>
    <t>5/15/2017</t>
  </si>
  <si>
    <t>ANALISTA DEPARTAMENTO PESSOAL</t>
  </si>
  <si>
    <t>FELIPE SANTOS GUIMARAES</t>
  </si>
  <si>
    <t>JULIA LEPPAUS PEREIRA</t>
  </si>
  <si>
    <t>MARIA LUZIA DE ANDRADE</t>
  </si>
  <si>
    <t>1/26/2007</t>
  </si>
  <si>
    <t>ROSANE MARIA DA COSTA FERREIRA SOUZA</t>
  </si>
  <si>
    <t>TACIANE ZONTA VILLELA MARTINS</t>
  </si>
  <si>
    <t>AUXILIAR DEPARTAMENTO PESSOAL</t>
  </si>
  <si>
    <t>01/202</t>
  </si>
  <si>
    <t>ADRIANO GONCALVES FIRMINO</t>
  </si>
  <si>
    <t>TECNICO RADIOLOGIA</t>
  </si>
  <si>
    <t>Radiologia</t>
  </si>
  <si>
    <t>Fabricio Roldi</t>
  </si>
  <si>
    <t>ANDRE FRECHIANI ZANELLO</t>
  </si>
  <si>
    <t>MEDICO RADIOLOGISTA</t>
  </si>
  <si>
    <t>ANDREIA DA COSTA SOARES</t>
  </si>
  <si>
    <t xml:space="preserve">ENFERMEIRO(A) </t>
  </si>
  <si>
    <t>Hemodinâmica</t>
  </si>
  <si>
    <t>ANDRESSA SANTOS NEGRINI CORDEIRO</t>
  </si>
  <si>
    <t>SUPERVISOR - I</t>
  </si>
  <si>
    <t>Setor de Imagem</t>
  </si>
  <si>
    <t>ANGELICA CAMPOS ALVES CARDOSO</t>
  </si>
  <si>
    <t>AUGUSTO MENEGHELLI GALVAO GONCALVES</t>
  </si>
  <si>
    <t>BRUNELLY DOS REIS SOBRINHO</t>
  </si>
  <si>
    <t xml:space="preserve">TECNICO ENFERMAGEM </t>
  </si>
  <si>
    <t>CARLOS HENRIQUE FIRMINO MOREIRA</t>
  </si>
  <si>
    <t>CHRISTINA SILVA DE ALMEIDA</t>
  </si>
  <si>
    <t>CLAUDIO DA SILVA VICENTE</t>
  </si>
  <si>
    <t>CLEBERSON DA SILVA DOS SANTOS</t>
  </si>
  <si>
    <t>CLEUDIANE HONORIO DA SILVA REBULI</t>
  </si>
  <si>
    <t>CRISTIANO VENTORIM DE BARROS</t>
  </si>
  <si>
    <t>DANIEL PITANGUI VON RONDON ALBANO</t>
  </si>
  <si>
    <t>DANIEL REZENDE</t>
  </si>
  <si>
    <t>DANIELA DA SILVA VIEIRA</t>
  </si>
  <si>
    <t>Tomografia</t>
  </si>
  <si>
    <t>DANIELLE CHAMBO DOS SANTOS</t>
  </si>
  <si>
    <t>EDNILSON DA SILVA CYPRESTE</t>
  </si>
  <si>
    <t>ELIANE EUGENIO DOS SANTOS DE CASTRO</t>
  </si>
  <si>
    <t>ELTON FALQUETO RAMOS</t>
  </si>
  <si>
    <t>FLAVIO AGUIAR</t>
  </si>
  <si>
    <t>FLAVIO AZEREDO BARBOSA</t>
  </si>
  <si>
    <t>GILVAN GONCALVES DOS SANTOS</t>
  </si>
  <si>
    <t>GLADISTON ALVES SALVINO DA S FERREIRA</t>
  </si>
  <si>
    <t>GRACIELLI CEVERO LAURETT</t>
  </si>
  <si>
    <t>HEDY ALINE CASTELLAR CARVALHO ALVES</t>
  </si>
  <si>
    <t>IGLEIDE CIRILO DA SILVA</t>
  </si>
  <si>
    <t>IGOR MAKLEY SOARES DA SILVA</t>
  </si>
  <si>
    <t>JEFFERSON ANTUNES RIBEIRO</t>
  </si>
  <si>
    <t>JOAO HENRIQUE JAVARINE ZANQUI</t>
  </si>
  <si>
    <t>JOAO VICTOR JUSTINO PACHECO</t>
  </si>
  <si>
    <t>DIGITADOR</t>
  </si>
  <si>
    <t xml:space="preserve">Digitação </t>
  </si>
  <si>
    <t>KELLY DA SILVA DIAS</t>
  </si>
  <si>
    <t>KHARLA PIRAJA FREIRE</t>
  </si>
  <si>
    <t>LARISSA ZAMPROGNO SILVA</t>
  </si>
  <si>
    <t>LEANDRO ALVES DA SILVA</t>
  </si>
  <si>
    <t>LINDOMAR DE ALCANTARA JERONIMO</t>
  </si>
  <si>
    <t>MAURICIO ARAUJO FLORENCIO DA SILVA</t>
  </si>
  <si>
    <t>MEIRICELY ALVES KIEPER</t>
  </si>
  <si>
    <t>MILENY DA SILVA SANTOS</t>
  </si>
  <si>
    <t>RAPHAEL ALMEIDA PITANGUI</t>
  </si>
  <si>
    <t>RAYANE MORALIS DA SILVA ORDINE</t>
  </si>
  <si>
    <t>REBECA BRIZON GOMES</t>
  </si>
  <si>
    <t>TECNICO ENFERMAGEM</t>
  </si>
  <si>
    <t>RICHARD COUTINHO CORREA</t>
  </si>
  <si>
    <t>RODRIGO DE SOUZA SIPRIANO</t>
  </si>
  <si>
    <t>SILVANA LUCIA QUEIROZ</t>
  </si>
  <si>
    <t>VALDETE CONSTANTINO DE MOURA</t>
  </si>
  <si>
    <t>VIVIANE TRABACH</t>
  </si>
  <si>
    <t>WEVERTON MARQUES BRAGA DOS SANTOS</t>
  </si>
  <si>
    <t>FABRICIO THEODORO ROLDI</t>
  </si>
  <si>
    <t>Cuidado SADT</t>
  </si>
  <si>
    <t>JULIANA LEMOS BATISTA DURAIS</t>
  </si>
  <si>
    <t>15/2026</t>
  </si>
  <si>
    <t>BRUNA HERCULANO VIANNA MONTEIRO</t>
  </si>
  <si>
    <t>Genovina Cunha</t>
  </si>
  <si>
    <t>ESTER GOMES DE ANDRADE</t>
  </si>
  <si>
    <t>GUSTAVO BARRETO DE OLIVEIRA</t>
  </si>
  <si>
    <t>GUSTAVO NONATO CONCEICAO</t>
  </si>
  <si>
    <t>MATHEUS SANTIAGO DE SANT ANNA HORTA LOMB</t>
  </si>
  <si>
    <t>TAMIRIS CRISTINA MENDES</t>
  </si>
  <si>
    <t>GENOVINA MARIA DA CUNHA BITTENCOURT</t>
  </si>
  <si>
    <t>CRISTIANA CAETANO DAS NEVES CALLOT</t>
  </si>
  <si>
    <t>COORDENADOR OPERACIONAL</t>
  </si>
  <si>
    <t>Lavanderia e Higienização</t>
  </si>
  <si>
    <t>LETICIA ROCHA KURTH</t>
  </si>
  <si>
    <t>Gestão de Hotelaria</t>
  </si>
  <si>
    <t>PAULA ANA LOPES THOMY</t>
  </si>
  <si>
    <t>ADAO ROMAO DE SALES</t>
  </si>
  <si>
    <t>Higienização</t>
  </si>
  <si>
    <t>Cristiana Callot</t>
  </si>
  <si>
    <t>ADRIANA CARLOS BATISTA</t>
  </si>
  <si>
    <t>CAMAREIRA</t>
  </si>
  <si>
    <t>Rouparia</t>
  </si>
  <si>
    <t>ADRIANA DA SILVA QUEIROZ</t>
  </si>
  <si>
    <t>ADRIANA DE AGUIAR LEMOS SABINO</t>
  </si>
  <si>
    <t>ALINE DE SOUZA FERNANDES</t>
  </si>
  <si>
    <t>ANA CRISTINA DE SOUZA</t>
  </si>
  <si>
    <t>COSTUREIRA</t>
  </si>
  <si>
    <t>Costura</t>
  </si>
  <si>
    <t>ANA LUCIA ROSA</t>
  </si>
  <si>
    <t>ANA MARIA ZOCOLOTO GABRIEL</t>
  </si>
  <si>
    <t>ANA PAULA LEMOS PEREIRA NASCIMENTO</t>
  </si>
  <si>
    <t>ANA PAULA VIEIRA</t>
  </si>
  <si>
    <t>ANDREIA CRISTINA BATISTA SANTANA</t>
  </si>
  <si>
    <t>CARLOS ALBERTO RAMOS DOS SANTOS</t>
  </si>
  <si>
    <t>22,00</t>
  </si>
  <si>
    <t>CARLOS ALBERTO RIBEIRO DA SILVA</t>
  </si>
  <si>
    <t>CIRLENE PURCENTE</t>
  </si>
  <si>
    <t>CLAUDIA RIBEIRO</t>
  </si>
  <si>
    <t>Recepção de Urgência e Emergência</t>
  </si>
  <si>
    <t>CLAUDINEIA DA PENHA SANTIAGO</t>
  </si>
  <si>
    <t>DAIANE CLAUDIA ANDRADE MACHADO BERNARDON</t>
  </si>
  <si>
    <t>DANIELA OLIVEIRA JOSE</t>
  </si>
  <si>
    <t>DANIELE DA PAIXAO NERIS</t>
  </si>
  <si>
    <t>DEBORA OLIVEIRA MARCHIORE</t>
  </si>
  <si>
    <t>16,00</t>
  </si>
  <si>
    <t>DENIA LUIZA GOMES DIAS</t>
  </si>
  <si>
    <t>DIONILIA CAETANO DAS NEVES</t>
  </si>
  <si>
    <t>DOMICIANA DA SILVA FRAGA</t>
  </si>
  <si>
    <t>DULCINEA FRANCA</t>
  </si>
  <si>
    <t>TELEFONISTA</t>
  </si>
  <si>
    <t>Telefonia</t>
  </si>
  <si>
    <t>EDINEIA DOS SANTOS ANDRADE LEMOS</t>
  </si>
  <si>
    <t>EDNA PINHEIRO DOS SANTOS</t>
  </si>
  <si>
    <t>ELCALIXTO MARQUES SILVA</t>
  </si>
  <si>
    <t>PORTEIRO</t>
  </si>
  <si>
    <t>Portaria</t>
  </si>
  <si>
    <t>ELENI PINHEIRO GONCALVES DOS SANTOS</t>
  </si>
  <si>
    <t>ELIANA DOS SANTOS SOUSA</t>
  </si>
  <si>
    <t>ELIEZER VITERBO SA</t>
  </si>
  <si>
    <t>ELIZANGELA ISIDORO VIANNA LOURENCA</t>
  </si>
  <si>
    <t>ELOELITO DA CRUZ AMPARO</t>
  </si>
  <si>
    <t>ERENI RIBEIRO DA SILVA</t>
  </si>
  <si>
    <t>ERLIANA VALADARES DE OLIVEIRA</t>
  </si>
  <si>
    <t>EUZI VALERIO SERAFIM</t>
  </si>
  <si>
    <t>FABIANA DOS SANTOS FERREIRA</t>
  </si>
  <si>
    <t>FABIANE SILVA SANTOS</t>
  </si>
  <si>
    <t>FERNANDA ARAUJO DOS SANTOS</t>
  </si>
  <si>
    <t>FLAVIA CRISTINA MOREIRA ANJOS DOS SANTOS</t>
  </si>
  <si>
    <t>GECIMAR ALVES</t>
  </si>
  <si>
    <t>GEOVANIA CORREA PINHEIRO DE OLIVEIRA</t>
  </si>
  <si>
    <t>GERSON SANTOS</t>
  </si>
  <si>
    <t>AUXILIAR LAVANDERIA</t>
  </si>
  <si>
    <t>Lavanderia Área Suja</t>
  </si>
  <si>
    <t>GILBERTO SANTOS DAS NEVES</t>
  </si>
  <si>
    <t>GIRLENE REZENDE PAULINO</t>
  </si>
  <si>
    <t>GLAUCINETE BIRCHNER MOTA MARTINS</t>
  </si>
  <si>
    <t>GLEYDEMARA BOONE</t>
  </si>
  <si>
    <t>GRAZIELLY MIQUILINO MONTOVANI</t>
  </si>
  <si>
    <t>IARA VIEIRA DE JESUS FEITOZA</t>
  </si>
  <si>
    <t>ILZA FRANCISCO DOS SANTOS</t>
  </si>
  <si>
    <t>IOLANDA MARIA VIEIRA</t>
  </si>
  <si>
    <t>IRACEMA ALVES MATOS</t>
  </si>
  <si>
    <t>IRENE DE SOUZA CARVALHO</t>
  </si>
  <si>
    <t>IRLENE CONCEICAO DOS SANTOS</t>
  </si>
  <si>
    <t>JAQUELINE FERNANDES OLIVEIRA CELESTINO</t>
  </si>
  <si>
    <t>JENNIFER DA SILVA PEREIRA</t>
  </si>
  <si>
    <t>JESSICA DOS SANTOS SOUZA</t>
  </si>
  <si>
    <t>JHENNIFER LIMA PIMENTEL</t>
  </si>
  <si>
    <t>JOAO BATISTA PEREIRA DA PENHA</t>
  </si>
  <si>
    <t>JOSIANE LOUZADA MACHADO</t>
  </si>
  <si>
    <t>JOSUE DOS REIS</t>
  </si>
  <si>
    <t>Setor de Coleta</t>
  </si>
  <si>
    <t>JULIANA ALVES VIEIRA SANSAO</t>
  </si>
  <si>
    <t>JULIMAR PEDRO MODOLO</t>
  </si>
  <si>
    <t>KARINA OLIVEIRA SANTOS</t>
  </si>
  <si>
    <t>LAIS MICAELA DOS ANJOS</t>
  </si>
  <si>
    <t>LANE NASCIMENTO DA CRUZ</t>
  </si>
  <si>
    <t>LILIANE VIEIRA DA SILVA</t>
  </si>
  <si>
    <t>LUANA ALMEIDA DUMKE</t>
  </si>
  <si>
    <t>LUCIA MARIA GONCALVES DE ANDRADE BISPO</t>
  </si>
  <si>
    <t>LUCIANA AGUIAR RIBEIRO</t>
  </si>
  <si>
    <t>12,00</t>
  </si>
  <si>
    <t>LUCIENE BATISTA</t>
  </si>
  <si>
    <t>LUCIENE SILVA SANTOS</t>
  </si>
  <si>
    <t>LUCINEIA SANTOS DE OLIVEIRA</t>
  </si>
  <si>
    <t>LUCINETE CANDIDO DETONI</t>
  </si>
  <si>
    <t>MACKSHEL GOMES FERREIRA</t>
  </si>
  <si>
    <t>MARCELA PESTANA DE SOUZA</t>
  </si>
  <si>
    <t>MARCELO RIBEIRO SANTANA</t>
  </si>
  <si>
    <t>MARCIA LEMOS DOS SANTOS CHAGAS</t>
  </si>
  <si>
    <t>MARCIO GERALDO DA SILVA</t>
  </si>
  <si>
    <t>MARCOS FERREIRA DUTRA</t>
  </si>
  <si>
    <t>MARGARIDA DOS SANTOS BENTO</t>
  </si>
  <si>
    <t>Lavanderia e Rouparia</t>
  </si>
  <si>
    <t>MARIA APARECIDA VICENTE</t>
  </si>
  <si>
    <t>MARIA DA PENHA EDUARDO SILVA</t>
  </si>
  <si>
    <t>MARIA DAJUDA SOUZA AGUILAR</t>
  </si>
  <si>
    <t>MARIA DE FATIMA PINHEIRO</t>
  </si>
  <si>
    <t>MARIA MADALENA DA CONCEICAO SILVA</t>
  </si>
  <si>
    <t>MARILDA RODRIGUES DA SILVA</t>
  </si>
  <si>
    <t>MARILZA DO SANTO MATTOS RIBEIRO</t>
  </si>
  <si>
    <t>MARINA ASSUNCAO CORREA M DE OLIVEIRA</t>
  </si>
  <si>
    <t>MARKELLY DOS SANTOS SILVA</t>
  </si>
  <si>
    <t>MARLENE GONORING G NASCIMENTO</t>
  </si>
  <si>
    <t>MARLI LILIA ROMAO</t>
  </si>
  <si>
    <t>MIRIAN DE JESUS SANTOS</t>
  </si>
  <si>
    <t>NAILZA DE SOUSA SANTOS</t>
  </si>
  <si>
    <t>NEUSA BARBOSA BASILIO</t>
  </si>
  <si>
    <t>NEUZELI DIAS DE CARVALHO</t>
  </si>
  <si>
    <t>OSAIR SOUZA DO NASCIMENTO</t>
  </si>
  <si>
    <t>PALOMA ROSA DE SOUZA BARBOSA</t>
  </si>
  <si>
    <t>PATRICIA DA CONCEICAO PEROBA</t>
  </si>
  <si>
    <t>PAULO BATISTA LUCIANO</t>
  </si>
  <si>
    <t>PAULO HENRIQUE ARAUJO GOMES</t>
  </si>
  <si>
    <t>PRISCIAMARIELE ROMUALDO DA CONCEICAO</t>
  </si>
  <si>
    <t>RAQUEL DE OLIVEIRA PURCENTE</t>
  </si>
  <si>
    <t>REGINA CELIA GAMA MIRANDA</t>
  </si>
  <si>
    <t>REGINALDO TURETA PORTO JUNIOR</t>
  </si>
  <si>
    <t>REINALDO ALVES MARTINS GARCIA</t>
  </si>
  <si>
    <t>RITA DE JESUS SILVA</t>
  </si>
  <si>
    <t>ROBERTO CARLOS MARTINS RIBEIRO</t>
  </si>
  <si>
    <t>ROBNEIA SANTOS DE DEUS</t>
  </si>
  <si>
    <t>ROSANE PEREIRA NOVAES</t>
  </si>
  <si>
    <t>ROSANGELA DE SOUZA VARGEM</t>
  </si>
  <si>
    <t>ROSANGELA FERNANDES MEIRELES DOS SANTOS</t>
  </si>
  <si>
    <t>ROSANGELA PINHEIRO</t>
  </si>
  <si>
    <t>ROSILENA DE OLIVEIRA SOUZA MATOS</t>
  </si>
  <si>
    <t>ROZIMEIRE SILVA DOS SANTOS</t>
  </si>
  <si>
    <t>RUTE LEIA LUZIA BATISTA ROCHA</t>
  </si>
  <si>
    <t>SAMANTHA DA SILVA BREDER</t>
  </si>
  <si>
    <t>6,00</t>
  </si>
  <si>
    <t>SANDRA GRUGEL ALECHANDRINO</t>
  </si>
  <si>
    <t>SANDRA LUZIA VIEIRA PINTO</t>
  </si>
  <si>
    <t>SANDRA PEREIRA DA SILVA</t>
  </si>
  <si>
    <t>SANDRO VALERIO OLIVEIRA DA HORA</t>
  </si>
  <si>
    <t>SERGIO LUIS ALVES BORGES</t>
  </si>
  <si>
    <t>Lavanderia</t>
  </si>
  <si>
    <t>SIVAN DE OLIVEIRA MARCELLINO</t>
  </si>
  <si>
    <t>SOLANGE MARIA BATISTA DE ALCANTARA</t>
  </si>
  <si>
    <t>TAIANA SEARA RODRIGUES</t>
  </si>
  <si>
    <t>UAVATE GOMES MOREIRA</t>
  </si>
  <si>
    <t>VANESSA DE JESUS GOMES DE SOUZA</t>
  </si>
  <si>
    <t>VERA LUCIA ALVES DE OLIVEIRA</t>
  </si>
  <si>
    <t>VICTOR PAULO PEREIRA</t>
  </si>
  <si>
    <t>WAGNER DA COSTA LUZ</t>
  </si>
  <si>
    <t>WANIA CRISTINA FARIA FAGUNDES</t>
  </si>
  <si>
    <t>ZILZA DA SILVA AMPARO</t>
  </si>
  <si>
    <t>HENRIQUE TADEU MARQUES</t>
  </si>
  <si>
    <t>Gestão de Suprimentos</t>
  </si>
  <si>
    <t>Henrique Tadeu</t>
  </si>
  <si>
    <t>ANDRE CAMILO GOMES</t>
  </si>
  <si>
    <t>ANALISTA</t>
  </si>
  <si>
    <t>Compras</t>
  </si>
  <si>
    <t>Francisco Augusto</t>
  </si>
  <si>
    <t>EDILTON SCALZER PASSOS</t>
  </si>
  <si>
    <t>ASSISTENTE COMPRAS</t>
  </si>
  <si>
    <t>FRANCISCO AUGUSTO LAMERI SIQUEIRA</t>
  </si>
  <si>
    <t>COMPRADOR</t>
  </si>
  <si>
    <t>LORRAINNE CAPELI DRUMOND AMORIM</t>
  </si>
  <si>
    <t>ROSEMARY PEREIRA</t>
  </si>
  <si>
    <t>ROSIVANIA LOVATE BARRERE</t>
  </si>
  <si>
    <t>ARTHUR LOPES ALVES</t>
  </si>
  <si>
    <t>Engenharia Clínica</t>
  </si>
  <si>
    <t>Gustavo Godoi</t>
  </si>
  <si>
    <t>GEZIEU CARVALHO OLIVEIRA</t>
  </si>
  <si>
    <t>ENGENHEIRO TRAINEE</t>
  </si>
  <si>
    <t>GUSTAVO GODOI VIEIRA</t>
  </si>
  <si>
    <t>ENGENHEIRO CLINICO</t>
  </si>
  <si>
    <t>JOAO LUIZ MIGUEL ALVES</t>
  </si>
  <si>
    <t>AUXILIAR MANUTENCAO,INST.MED</t>
  </si>
  <si>
    <t>MARCELO GORINI</t>
  </si>
  <si>
    <t>ALEXANDRE ONOFRE OLIVEIRA DE BRITO</t>
  </si>
  <si>
    <t>ANALISTA FINANCEIRO</t>
  </si>
  <si>
    <t>Financeiro</t>
  </si>
  <si>
    <t>EDSON LODI JUNIOR</t>
  </si>
  <si>
    <t>ANALISTA FINANCEIRO JUNIOR</t>
  </si>
  <si>
    <t>FLAVYO AMORIM COUTINHO BOMFIN</t>
  </si>
  <si>
    <t>AUXILIAR FINANCEIRO</t>
  </si>
  <si>
    <t>VERIFICAR COM GESTOR</t>
  </si>
  <si>
    <t>JULIANA SERRANO ROCHA</t>
  </si>
  <si>
    <t>LORENA MOREIRA DA SILVA CARVALHO</t>
  </si>
  <si>
    <t>MARCILENE BETTINI ROCHA</t>
  </si>
  <si>
    <t>RODRIGO FILIPE RODRIGUES SILVA</t>
  </si>
  <si>
    <t>THIAGO RODRIGUES DE PAULA</t>
  </si>
  <si>
    <t>VANDA APARECIDA LIMA</t>
  </si>
  <si>
    <t>PARA 2025</t>
  </si>
  <si>
    <t>VICTOR LIMA RAIMUNDO ALVES</t>
  </si>
  <si>
    <t>WANTUIL MACEDO FILHO</t>
  </si>
  <si>
    <t>GERENTE FINANCEIRO</t>
  </si>
  <si>
    <t>Gestão Financeira e Contábil</t>
  </si>
  <si>
    <t>PAULO VICTOR NIMRICHTER MARQUES</t>
  </si>
  <si>
    <t>FRANCIELE ARAUJO REGO POMPERMAYER</t>
  </si>
  <si>
    <t>Escritório de Contas e Orçamentos</t>
  </si>
  <si>
    <t>RONALDO GIESTAS WANDERLEI</t>
  </si>
  <si>
    <t>ALINE REIS GUIMARAES</t>
  </si>
  <si>
    <t>ANA LUCIA SANTOS DE MATOS</t>
  </si>
  <si>
    <t>ANNA JULYA NUNES DO NASCIMENTO</t>
  </si>
  <si>
    <t>Gestão Administrativa</t>
  </si>
  <si>
    <t>BRENER BREDER</t>
  </si>
  <si>
    <t>FARMACEUTICO - ONCOLOGIA</t>
  </si>
  <si>
    <t>SEM PROGRAMAÇÃO</t>
  </si>
  <si>
    <t>CARLA DE SOUZA MENDES</t>
  </si>
  <si>
    <t>CARLA REGINA RAMOS DOS SANTOS</t>
  </si>
  <si>
    <t>CLAUDIONICIA JESUS SANTOS</t>
  </si>
  <si>
    <t>FABRICIO GONCALVES CAL FILHO</t>
  </si>
  <si>
    <t>GIOVANA RAPHAELA VIALETO DA SILVA</t>
  </si>
  <si>
    <t>Recepção</t>
  </si>
  <si>
    <t>GISELE MAGEVSKI DE SOUSA</t>
  </si>
  <si>
    <t>JOSIANE BARBOSA DOS SANTOS</t>
  </si>
  <si>
    <t>KETTLEY DE PADUA VALERIO</t>
  </si>
  <si>
    <t>LARA RODRIGUES FELIX VIANNA</t>
  </si>
  <si>
    <t>LARYSSA SALOMAO SALLES</t>
  </si>
  <si>
    <t>LUANA DOS SANTOS</t>
  </si>
  <si>
    <t>MARIA DAS GRACAS ALMEIDA ZANETI</t>
  </si>
  <si>
    <t>MARIA DAS GRACAS MAGESKI FONSECA</t>
  </si>
  <si>
    <t>MARIENE RAMOS DA SILVA</t>
  </si>
  <si>
    <t>MORGANA DA CUNHA ALEXANDRE</t>
  </si>
  <si>
    <t>OSMANA BOARATO SILVA</t>
  </si>
  <si>
    <t>PATRICIA ALMEIDA SIQUEIRA BEZERRA</t>
  </si>
  <si>
    <t>ROSALIA MARIA DO SACRARIO</t>
  </si>
  <si>
    <t>SIMONE SILVA DO ROSARIO</t>
  </si>
  <si>
    <t>THAIS RODRIGUES FERREIRA</t>
  </si>
  <si>
    <t>WESLENE VARGAS MOURA</t>
  </si>
  <si>
    <t>Gestão Oncológica</t>
  </si>
  <si>
    <t>ADRIANA MENDES</t>
  </si>
  <si>
    <t>8/15/2008</t>
  </si>
  <si>
    <t>Serviço Social</t>
  </si>
  <si>
    <t>Maria de Fatima Nacari</t>
  </si>
  <si>
    <t>DANIELA MARTINS FERNANDES HAIDMANN</t>
  </si>
  <si>
    <t>5/19/2010</t>
  </si>
  <si>
    <t>EDCEIA MOREIRA</t>
  </si>
  <si>
    <t>3/25/1996</t>
  </si>
  <si>
    <t>ELIANA VICENTE DOS SANTOS NEPOMUCENO</t>
  </si>
  <si>
    <t>GIULIANA OLIVEIRA CRUZ</t>
  </si>
  <si>
    <t>4/22/2024</t>
  </si>
  <si>
    <t>JANAINA MARQUES DA CRUZ</t>
  </si>
  <si>
    <t>7/22/2019</t>
  </si>
  <si>
    <t>KARINE FERREIRA RODRIGUES</t>
  </si>
  <si>
    <t>3/25/2024</t>
  </si>
  <si>
    <t>MARIA DE FATIMA DOS SANTOS NACARI</t>
  </si>
  <si>
    <t>9/25/2000</t>
  </si>
  <si>
    <t>Gestão de Atenção Social</t>
  </si>
  <si>
    <t>MARIELE ALVES REGO DA COSTA</t>
  </si>
  <si>
    <t>ASSISTENTE DE OUVIDORIA</t>
  </si>
  <si>
    <t>Ouvidoria</t>
  </si>
  <si>
    <t>RAFAELA LOUBACA</t>
  </si>
  <si>
    <t>RITA DE CASSIA CORREA MELLO</t>
  </si>
  <si>
    <t>8/14/2018</t>
  </si>
  <si>
    <t>PSICOLOGO</t>
  </si>
  <si>
    <t>Psicologia Clínica</t>
  </si>
  <si>
    <t>SILVIA COELHO MANCINI</t>
  </si>
  <si>
    <t>1/18/2021</t>
  </si>
  <si>
    <t>SOELI DE OLIVEIRA ROSA SANTOS</t>
  </si>
  <si>
    <t>LEYLA MARCIA KILL SOUZA</t>
  </si>
  <si>
    <t>VALERIA COSTA MUNHOZ</t>
  </si>
  <si>
    <t>VALERIA LOUREIRO</t>
  </si>
  <si>
    <t>LETICIA SCARPATTI RODRIGUES</t>
  </si>
  <si>
    <t>Psicologia</t>
  </si>
  <si>
    <t>PAULA CALIXTA DE FREITAS BARBOSA E COUTO</t>
  </si>
  <si>
    <t>20/2026</t>
  </si>
  <si>
    <t>ANA PAULA DA VITORIA BARRETO</t>
  </si>
  <si>
    <t>CAROLINA DE AQUINO LAPA SANTOS</t>
  </si>
</sst>
</file>

<file path=xl/styles.xml><?xml version="1.0" encoding="utf-8"?>
<styleSheet xmlns="http://schemas.openxmlformats.org/spreadsheetml/2006/main">
  <numFmts count="17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164" formatCode="mm/yyyy"/>
    <numFmt numFmtId="165" formatCode="##0.00"/>
    <numFmt numFmtId="166" formatCode="[$-416]General"/>
    <numFmt numFmtId="167" formatCode="[$-416]d/m/yyyy"/>
    <numFmt numFmtId="168" formatCode="[$-416]#,##0.00"/>
    <numFmt numFmtId="169" formatCode="&quot; &quot;#,##0&quot; &quot;;&quot;-&quot;#,##0&quot; &quot;;&quot; - &quot;;&quot; &quot;@&quot; &quot;"/>
    <numFmt numFmtId="170" formatCode="&quot; R$ &quot;#,##0&quot; &quot;;&quot;-R$ &quot;#,##0&quot; &quot;;&quot; R$ - &quot;;&quot; &quot;@&quot; &quot;"/>
    <numFmt numFmtId="171" formatCode="[$-416]0%"/>
    <numFmt numFmtId="172" formatCode="[$R$-416]&quot; &quot;#,##0.00;[Red]&quot;-&quot;[$R$-416]&quot; &quot;#,##0.00"/>
    <numFmt numFmtId="173" formatCode="00"/>
    <numFmt numFmtId="174" formatCode="[$-416]mmmm\-yy;@"/>
    <numFmt numFmtId="175" formatCode="d/m/yyyy"/>
    <numFmt numFmtId="176" formatCode="_-&quot;R$ &quot;* #,##0_-;&quot;-R$ &quot;* #,##0_-;_-&quot;R$ &quot;* \-_-;_-@_-"/>
    <numFmt numFmtId="177" formatCode="_-* #,##0_-;\-* #,##0_-;_-* \-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8"/>
      <color theme="0"/>
      <name val="Arial"/>
      <family val="2"/>
    </font>
    <font>
      <b/>
      <i/>
      <sz val="9"/>
      <color theme="0"/>
      <name val="Arial"/>
      <family val="2"/>
    </font>
    <font>
      <b/>
      <i/>
      <sz val="9"/>
      <color rgb="FFFF0000"/>
      <name val="Arial"/>
      <family val="2"/>
    </font>
    <font>
      <sz val="8"/>
      <color rgb="FF000000"/>
      <name val="Arial"/>
      <family val="1"/>
    </font>
    <font>
      <b/>
      <i/>
      <sz val="8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b/>
      <sz val="18"/>
      <color rgb="FF1F497D"/>
      <name val="Cambria"/>
      <family val="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9"/>
      <color rgb="FFFFFFFF"/>
      <name val="Arial"/>
      <family val="2"/>
    </font>
    <font>
      <sz val="8"/>
      <color rgb="FF000000"/>
      <name val="Arial1"/>
    </font>
    <font>
      <sz val="11"/>
      <color rgb="FF000000"/>
      <name val="Calibri"/>
    </font>
    <font>
      <b/>
      <i/>
      <sz val="9"/>
      <color theme="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rgb="FFFF0000"/>
      <name val="Arial"/>
      <family val="2"/>
    </font>
    <font>
      <sz val="11"/>
      <color theme="1"/>
      <name val="Calibri"/>
      <family val="2"/>
      <charset val="1"/>
    </font>
    <font>
      <b/>
      <i/>
      <sz val="9"/>
      <color theme="0"/>
      <name val="Arial"/>
      <family val="2"/>
      <charset val="1"/>
    </font>
    <font>
      <b/>
      <sz val="11"/>
      <color theme="3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8"/>
      <color theme="3"/>
      <name val="Cambria"/>
      <family val="2"/>
      <charset val="1"/>
    </font>
    <font>
      <sz val="8"/>
      <color rgb="FF000000"/>
      <name val="Arial"/>
      <family val="1"/>
      <charset val="1"/>
    </font>
    <font>
      <b/>
      <sz val="15"/>
      <color theme="3"/>
      <name val="Calibri"/>
      <family val="2"/>
      <charset val="1"/>
    </font>
    <font>
      <b/>
      <i/>
      <sz val="8"/>
      <color rgb="FF000000"/>
      <name val="Arial"/>
      <family val="2"/>
      <charset val="1"/>
    </font>
    <font>
      <b/>
      <sz val="8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color rgb="FF0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1"/>
    </font>
    <font>
      <sz val="8"/>
      <color rgb="FF000000"/>
      <name val="Arial"/>
      <family val="2"/>
    </font>
    <font>
      <sz val="10"/>
      <color rgb="FF000000"/>
      <name val="Arial"/>
      <family val="1"/>
    </font>
    <font>
      <b/>
      <i/>
      <sz val="10"/>
      <color rgb="FF000000"/>
      <name val="Arial"/>
      <family val="2"/>
    </font>
    <font>
      <b/>
      <i/>
      <sz val="10"/>
      <color theme="0"/>
      <name val="Arial"/>
      <family val="2"/>
    </font>
    <font>
      <b/>
      <sz val="8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C6EFCE"/>
        <bgColor rgb="FFC6EFCE"/>
      </patternFill>
    </fill>
    <fill>
      <patternFill patternType="solid">
        <fgColor rgb="FF31859C"/>
        <bgColor rgb="FF31859C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-0.249977111117893"/>
        <bgColor rgb="FF4F81BD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FF0000"/>
        <bgColor rgb="FFFFFF00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31869B"/>
        <bgColor rgb="FF000000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4F81BD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0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1" fillId="0" borderId="0"/>
    <xf numFmtId="0" fontId="12" fillId="8" borderId="0"/>
    <xf numFmtId="169" fontId="13" fillId="0" borderId="0"/>
    <xf numFmtId="170" fontId="13" fillId="0" borderId="0"/>
    <xf numFmtId="166" fontId="14" fillId="10" borderId="0"/>
    <xf numFmtId="166" fontId="15" fillId="0" borderId="10"/>
    <xf numFmtId="166" fontId="16" fillId="0" borderId="0"/>
    <xf numFmtId="166" fontId="13" fillId="0" borderId="0"/>
    <xf numFmtId="171" fontId="13" fillId="0" borderId="0"/>
    <xf numFmtId="166" fontId="17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72" fontId="19" fillId="0" borderId="0"/>
    <xf numFmtId="0" fontId="22" fillId="0" borderId="0" applyNumberFormat="0"/>
    <xf numFmtId="9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/>
    <xf numFmtId="44" fontId="13" fillId="0" borderId="0" applyFont="0" applyFill="0" applyBorder="0" applyAlignment="0" applyProtection="0"/>
    <xf numFmtId="0" fontId="36" fillId="0" borderId="0" applyBorder="0" applyProtection="0"/>
    <xf numFmtId="176" fontId="32" fillId="0" borderId="0" applyBorder="0" applyProtection="0"/>
    <xf numFmtId="0" fontId="38" fillId="0" borderId="1" applyProtection="0"/>
    <xf numFmtId="0" fontId="35" fillId="13" borderId="0" applyBorder="0" applyProtection="0"/>
    <xf numFmtId="0" fontId="34" fillId="0" borderId="0" applyBorder="0" applyProtection="0"/>
    <xf numFmtId="9" fontId="32" fillId="0" borderId="0" applyBorder="0" applyProtection="0"/>
    <xf numFmtId="0" fontId="32" fillId="0" borderId="0"/>
    <xf numFmtId="177" fontId="32" fillId="0" borderId="0" applyBorder="0" applyProtection="0"/>
    <xf numFmtId="176" fontId="32" fillId="0" borderId="0" applyBorder="0" applyProtection="0"/>
    <xf numFmtId="177" fontId="32" fillId="0" borderId="0" applyBorder="0" applyProtection="0"/>
    <xf numFmtId="44" fontId="1" fillId="0" borderId="0" applyFont="0" applyFill="0" applyBorder="0" applyAlignment="0" applyProtection="0"/>
  </cellStyleXfs>
  <cellXfs count="313">
    <xf numFmtId="0" fontId="0" fillId="0" borderId="0" xfId="0"/>
    <xf numFmtId="0" fontId="0" fillId="3" borderId="0" xfId="0" applyFill="1"/>
    <xf numFmtId="0" fontId="8" fillId="5" borderId="2" xfId="7" applyFont="1" applyFill="1" applyBorder="1" applyAlignment="1">
      <alignment horizontal="center"/>
    </xf>
    <xf numFmtId="14" fontId="9" fillId="3" borderId="7" xfId="3" applyNumberFormat="1" applyFont="1" applyFill="1" applyBorder="1" applyAlignment="1">
      <alignment horizontal="center"/>
    </xf>
    <xf numFmtId="0" fontId="0" fillId="3" borderId="0" xfId="0" applyFill="1"/>
    <xf numFmtId="0" fontId="7" fillId="4" borderId="2" xfId="6" applyFont="1" applyFill="1" applyBorder="1" applyAlignment="1">
      <alignment horizontal="center"/>
    </xf>
    <xf numFmtId="14" fontId="9" fillId="3" borderId="7" xfId="3" applyNumberFormat="1" applyFont="1" applyFill="1" applyBorder="1" applyAlignment="1">
      <alignment horizontal="left"/>
    </xf>
    <xf numFmtId="14" fontId="10" fillId="6" borderId="7" xfId="3" applyNumberFormat="1" applyFont="1" applyFill="1" applyBorder="1" applyAlignment="1">
      <alignment horizontal="center"/>
    </xf>
    <xf numFmtId="164" fontId="9" fillId="3" borderId="7" xfId="5" applyNumberFormat="1" applyFont="1" applyFill="1" applyBorder="1" applyAlignment="1">
      <alignment horizontal="center"/>
    </xf>
    <xf numFmtId="0" fontId="23" fillId="4" borderId="2" xfId="6" applyFont="1" applyFill="1" applyBorder="1" applyAlignment="1">
      <alignment horizontal="center"/>
    </xf>
    <xf numFmtId="0" fontId="23" fillId="4" borderId="2" xfId="7" applyFont="1" applyFill="1" applyBorder="1" applyAlignment="1">
      <alignment horizontal="center"/>
    </xf>
    <xf numFmtId="174" fontId="23" fillId="4" borderId="2" xfId="7" applyNumberFormat="1" applyFont="1" applyFill="1" applyBorder="1" applyAlignment="1">
      <alignment horizontal="center"/>
    </xf>
    <xf numFmtId="0" fontId="24" fillId="5" borderId="2" xfId="7" applyFont="1" applyFill="1" applyBorder="1" applyAlignment="1">
      <alignment horizontal="center"/>
    </xf>
    <xf numFmtId="0" fontId="28" fillId="3" borderId="9" xfId="22" applyFont="1" applyFill="1" applyBorder="1" applyAlignment="1">
      <alignment horizontal="center"/>
    </xf>
    <xf numFmtId="0" fontId="25" fillId="3" borderId="6" xfId="4" applyFont="1" applyFill="1" applyBorder="1" applyAlignment="1">
      <alignment horizontal="center"/>
    </xf>
    <xf numFmtId="0" fontId="25" fillId="3" borderId="7" xfId="5" applyFont="1" applyFill="1" applyBorder="1" applyAlignment="1">
      <alignment horizontal="left"/>
    </xf>
    <xf numFmtId="14" fontId="25" fillId="3" borderId="7" xfId="23" applyNumberFormat="1" applyFont="1" applyFill="1" applyBorder="1" applyAlignment="1">
      <alignment horizontal="center"/>
    </xf>
    <xf numFmtId="4" fontId="25" fillId="3" borderId="7" xfId="24" applyNumberFormat="1" applyFont="1" applyFill="1" applyBorder="1" applyAlignment="1">
      <alignment horizontal="center"/>
    </xf>
    <xf numFmtId="165" fontId="25" fillId="3" borderId="7" xfId="25" applyNumberFormat="1" applyFont="1" applyFill="1" applyBorder="1" applyAlignment="1">
      <alignment horizontal="center"/>
    </xf>
    <xf numFmtId="0" fontId="25" fillId="3" borderId="12" xfId="4" applyFont="1" applyFill="1" applyBorder="1" applyAlignment="1">
      <alignment horizontal="center"/>
    </xf>
    <xf numFmtId="0" fontId="25" fillId="3" borderId="13" xfId="5" applyFont="1" applyFill="1" applyBorder="1" applyAlignment="1">
      <alignment horizontal="left"/>
    </xf>
    <xf numFmtId="14" fontId="25" fillId="3" borderId="13" xfId="23" applyNumberFormat="1" applyFont="1" applyFill="1" applyBorder="1" applyAlignment="1">
      <alignment horizontal="center"/>
    </xf>
    <xf numFmtId="4" fontId="25" fillId="3" borderId="13" xfId="24" applyNumberFormat="1" applyFont="1" applyFill="1" applyBorder="1" applyAlignment="1">
      <alignment horizontal="center"/>
    </xf>
    <xf numFmtId="165" fontId="25" fillId="3" borderId="13" xfId="25" applyNumberFormat="1" applyFont="1" applyFill="1" applyBorder="1" applyAlignment="1">
      <alignment horizontal="center"/>
    </xf>
    <xf numFmtId="0" fontId="28" fillId="3" borderId="18" xfId="22" applyFont="1" applyFill="1" applyBorder="1" applyAlignment="1">
      <alignment horizontal="center"/>
    </xf>
    <xf numFmtId="0" fontId="25" fillId="3" borderId="14" xfId="4" applyFont="1" applyFill="1" applyBorder="1" applyAlignment="1">
      <alignment horizontal="center"/>
    </xf>
    <xf numFmtId="0" fontId="25" fillId="3" borderId="8" xfId="5" applyFont="1" applyFill="1" applyBorder="1" applyAlignment="1">
      <alignment horizontal="left"/>
    </xf>
    <xf numFmtId="14" fontId="25" fillId="3" borderId="8" xfId="23" applyNumberFormat="1" applyFont="1" applyFill="1" applyBorder="1" applyAlignment="1">
      <alignment horizontal="center"/>
    </xf>
    <xf numFmtId="164" fontId="29" fillId="6" borderId="7" xfId="23" applyNumberFormat="1" applyFont="1" applyFill="1" applyBorder="1" applyAlignment="1">
      <alignment horizontal="center"/>
    </xf>
    <xf numFmtId="14" fontId="29" fillId="6" borderId="7" xfId="23" applyNumberFormat="1" applyFont="1" applyFill="1" applyBorder="1" applyAlignment="1">
      <alignment horizontal="center"/>
    </xf>
    <xf numFmtId="164" fontId="29" fillId="7" borderId="8" xfId="23" applyNumberFormat="1" applyFont="1" applyFill="1" applyBorder="1" applyAlignment="1">
      <alignment horizontal="center"/>
    </xf>
    <xf numFmtId="14" fontId="29" fillId="7" borderId="8" xfId="23" applyNumberFormat="1" applyFont="1" applyFill="1" applyBorder="1" applyAlignment="1">
      <alignment horizontal="center"/>
    </xf>
    <xf numFmtId="4" fontId="25" fillId="3" borderId="8" xfId="24" applyNumberFormat="1" applyFont="1" applyFill="1" applyBorder="1" applyAlignment="1">
      <alignment horizontal="center"/>
    </xf>
    <xf numFmtId="165" fontId="25" fillId="3" borderId="8" xfId="25" applyNumberFormat="1" applyFont="1" applyFill="1" applyBorder="1" applyAlignment="1">
      <alignment horizontal="center"/>
    </xf>
    <xf numFmtId="0" fontId="25" fillId="3" borderId="8" xfId="5" applyFont="1" applyFill="1" applyBorder="1" applyAlignment="1">
      <alignment horizontal="center"/>
    </xf>
    <xf numFmtId="164" fontId="29" fillId="7" borderId="7" xfId="23" applyNumberFormat="1" applyFont="1" applyFill="1" applyBorder="1" applyAlignment="1">
      <alignment horizontal="center"/>
    </xf>
    <xf numFmtId="14" fontId="29" fillId="7" borderId="7" xfId="23" applyNumberFormat="1" applyFont="1" applyFill="1" applyBorder="1" applyAlignment="1">
      <alignment horizontal="center"/>
    </xf>
    <xf numFmtId="0" fontId="25" fillId="3" borderId="7" xfId="5" applyFont="1" applyFill="1" applyBorder="1" applyAlignment="1">
      <alignment horizontal="center"/>
    </xf>
    <xf numFmtId="164" fontId="29" fillId="6" borderId="13" xfId="23" applyNumberFormat="1" applyFont="1" applyFill="1" applyBorder="1" applyAlignment="1">
      <alignment horizontal="center"/>
    </xf>
    <xf numFmtId="164" fontId="29" fillId="7" borderId="13" xfId="23" applyNumberFormat="1" applyFont="1" applyFill="1" applyBorder="1" applyAlignment="1">
      <alignment horizontal="center"/>
    </xf>
    <xf numFmtId="14" fontId="29" fillId="7" borderId="13" xfId="23" applyNumberFormat="1" applyFont="1" applyFill="1" applyBorder="1" applyAlignment="1">
      <alignment horizontal="center"/>
    </xf>
    <xf numFmtId="0" fontId="25" fillId="3" borderId="13" xfId="5" applyFont="1" applyFill="1" applyBorder="1" applyAlignment="1">
      <alignment horizontal="center"/>
    </xf>
    <xf numFmtId="17" fontId="25" fillId="3" borderId="8" xfId="5" applyNumberFormat="1" applyFont="1" applyFill="1" applyBorder="1" applyAlignment="1">
      <alignment horizontal="center"/>
    </xf>
    <xf numFmtId="17" fontId="25" fillId="3" borderId="17" xfId="5" applyNumberFormat="1" applyFont="1" applyFill="1" applyBorder="1" applyAlignment="1">
      <alignment horizontal="center"/>
    </xf>
    <xf numFmtId="0" fontId="23" fillId="4" borderId="2" xfId="6" applyFont="1" applyFill="1" applyBorder="1" applyAlignment="1">
      <alignment horizontal="center"/>
    </xf>
    <xf numFmtId="0" fontId="23" fillId="4" borderId="2" xfId="7" applyFont="1" applyFill="1" applyBorder="1" applyAlignment="1">
      <alignment horizontal="center"/>
    </xf>
    <xf numFmtId="174" fontId="23" fillId="4" borderId="2" xfId="7" applyNumberFormat="1" applyFont="1" applyFill="1" applyBorder="1" applyAlignment="1">
      <alignment horizontal="center"/>
    </xf>
    <xf numFmtId="0" fontId="24" fillId="5" borderId="2" xfId="7" applyFont="1" applyFill="1" applyBorder="1" applyAlignment="1">
      <alignment horizontal="center"/>
    </xf>
    <xf numFmtId="0" fontId="25" fillId="3" borderId="6" xfId="4" applyFont="1" applyFill="1" applyBorder="1" applyAlignment="1">
      <alignment horizontal="center"/>
    </xf>
    <xf numFmtId="0" fontId="25" fillId="3" borderId="7" xfId="5" applyFont="1" applyFill="1" applyBorder="1" applyAlignment="1">
      <alignment horizontal="left"/>
    </xf>
    <xf numFmtId="14" fontId="25" fillId="3" borderId="7" xfId="23" applyNumberFormat="1" applyFont="1" applyFill="1" applyBorder="1" applyAlignment="1">
      <alignment horizontal="center"/>
    </xf>
    <xf numFmtId="164" fontId="26" fillId="6" borderId="7" xfId="23" applyNumberFormat="1" applyFont="1" applyFill="1" applyBorder="1" applyAlignment="1">
      <alignment horizontal="center"/>
    </xf>
    <xf numFmtId="164" fontId="26" fillId="7" borderId="7" xfId="23" applyNumberFormat="1" applyFont="1" applyFill="1" applyBorder="1" applyAlignment="1">
      <alignment horizontal="center"/>
    </xf>
    <xf numFmtId="4" fontId="25" fillId="3" borderId="7" xfId="24" applyNumberFormat="1" applyFont="1" applyFill="1" applyBorder="1" applyAlignment="1">
      <alignment horizontal="center"/>
    </xf>
    <xf numFmtId="165" fontId="25" fillId="3" borderId="7" xfId="25" applyNumberFormat="1" applyFont="1" applyFill="1" applyBorder="1" applyAlignment="1">
      <alignment horizontal="center"/>
    </xf>
    <xf numFmtId="0" fontId="30" fillId="3" borderId="6" xfId="4" applyFont="1" applyFill="1" applyBorder="1" applyAlignment="1">
      <alignment horizontal="center"/>
    </xf>
    <xf numFmtId="0" fontId="30" fillId="3" borderId="7" xfId="5" applyFont="1" applyFill="1" applyBorder="1" applyAlignment="1">
      <alignment horizontal="left"/>
    </xf>
    <xf numFmtId="14" fontId="30" fillId="3" borderId="7" xfId="23" applyNumberFormat="1" applyFont="1" applyFill="1" applyBorder="1" applyAlignment="1">
      <alignment horizontal="center"/>
    </xf>
    <xf numFmtId="4" fontId="30" fillId="3" borderId="7" xfId="24" applyNumberFormat="1" applyFont="1" applyFill="1" applyBorder="1" applyAlignment="1">
      <alignment horizontal="center"/>
    </xf>
    <xf numFmtId="165" fontId="30" fillId="3" borderId="7" xfId="25" applyNumberFormat="1" applyFont="1" applyFill="1" applyBorder="1" applyAlignment="1">
      <alignment horizontal="center"/>
    </xf>
    <xf numFmtId="0" fontId="0" fillId="3" borderId="0" xfId="0" applyFill="1"/>
    <xf numFmtId="0" fontId="37" fillId="14" borderId="6" xfId="29" applyFont="1" applyFill="1" applyBorder="1" applyAlignment="1" applyProtection="1">
      <alignment horizontal="center"/>
    </xf>
    <xf numFmtId="0" fontId="37" fillId="14" borderId="7" xfId="31" applyFont="1" applyFill="1" applyBorder="1" applyAlignment="1" applyProtection="1">
      <alignment horizontal="left"/>
    </xf>
    <xf numFmtId="164" fontId="39" fillId="16" borderId="7" xfId="34" applyNumberFormat="1" applyFont="1" applyFill="1" applyBorder="1" applyAlignment="1" applyProtection="1">
      <alignment horizontal="center"/>
    </xf>
    <xf numFmtId="164" fontId="39" fillId="17" borderId="7" xfId="34" applyNumberFormat="1" applyFont="1" applyFill="1" applyBorder="1" applyAlignment="1" applyProtection="1">
      <alignment horizontal="center"/>
    </xf>
    <xf numFmtId="175" fontId="39" fillId="17" borderId="7" xfId="34" applyNumberFormat="1" applyFont="1" applyFill="1" applyBorder="1" applyAlignment="1" applyProtection="1">
      <alignment horizontal="center"/>
    </xf>
    <xf numFmtId="4" fontId="37" fillId="14" borderId="7" xfId="30" applyNumberFormat="1" applyFont="1" applyFill="1" applyBorder="1" applyAlignment="1" applyProtection="1">
      <alignment horizontal="center"/>
    </xf>
    <xf numFmtId="165" fontId="37" fillId="14" borderId="7" xfId="36" applyNumberFormat="1" applyFont="1" applyFill="1" applyBorder="1" applyAlignment="1" applyProtection="1">
      <alignment horizontal="center"/>
    </xf>
    <xf numFmtId="0" fontId="7" fillId="4" borderId="2" xfId="7" applyFont="1" applyFill="1" applyBorder="1" applyAlignment="1">
      <alignment horizontal="center"/>
    </xf>
    <xf numFmtId="0" fontId="9" fillId="3" borderId="6" xfId="4" applyFont="1" applyFill="1" applyBorder="1" applyAlignment="1">
      <alignment horizontal="center"/>
    </xf>
    <xf numFmtId="0" fontId="9" fillId="3" borderId="7" xfId="5" applyFont="1" applyFill="1" applyBorder="1" applyAlignment="1">
      <alignment horizontal="left"/>
    </xf>
    <xf numFmtId="164" fontId="10" fillId="6" borderId="7" xfId="3" applyNumberFormat="1" applyFont="1" applyFill="1" applyBorder="1" applyAlignment="1">
      <alignment horizontal="center"/>
    </xf>
    <xf numFmtId="164" fontId="10" fillId="7" borderId="7" xfId="3" applyNumberFormat="1" applyFont="1" applyFill="1" applyBorder="1" applyAlignment="1">
      <alignment horizontal="center"/>
    </xf>
    <xf numFmtId="14" fontId="10" fillId="7" borderId="7" xfId="3" applyNumberFormat="1" applyFont="1" applyFill="1" applyBorder="1" applyAlignment="1">
      <alignment horizontal="center"/>
    </xf>
    <xf numFmtId="4" fontId="9" fillId="3" borderId="7" xfId="2" applyNumberFormat="1" applyFont="1" applyFill="1" applyBorder="1" applyAlignment="1">
      <alignment horizontal="center"/>
    </xf>
    <xf numFmtId="165" fontId="9" fillId="3" borderId="7" xfId="1" applyNumberFormat="1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4" fontId="37" fillId="14" borderId="7" xfId="37" applyNumberFormat="1" applyFont="1" applyFill="1" applyBorder="1" applyAlignment="1" applyProtection="1">
      <alignment horizontal="center"/>
    </xf>
    <xf numFmtId="175" fontId="37" fillId="14" borderId="7" xfId="34" applyNumberFormat="1" applyFont="1" applyFill="1" applyBorder="1" applyAlignment="1" applyProtection="1">
      <alignment horizontal="center"/>
    </xf>
    <xf numFmtId="165" fontId="37" fillId="14" borderId="7" xfId="38" applyNumberFormat="1" applyFont="1" applyFill="1" applyBorder="1" applyAlignment="1" applyProtection="1">
      <alignment horizontal="center"/>
    </xf>
    <xf numFmtId="164" fontId="40" fillId="14" borderId="7" xfId="0" applyNumberFormat="1" applyFont="1" applyFill="1" applyBorder="1" applyAlignment="1" applyProtection="1">
      <alignment horizontal="center"/>
    </xf>
    <xf numFmtId="0" fontId="0" fillId="14" borderId="11" xfId="0" applyFill="1" applyBorder="1" applyAlignment="1" applyProtection="1">
      <alignment horizontal="center"/>
    </xf>
    <xf numFmtId="0" fontId="41" fillId="14" borderId="7" xfId="31" applyFont="1" applyFill="1" applyBorder="1" applyAlignment="1" applyProtection="1">
      <alignment horizontal="center"/>
    </xf>
    <xf numFmtId="164" fontId="0" fillId="14" borderId="7" xfId="0" applyNumberFormat="1" applyFill="1" applyBorder="1" applyAlignment="1" applyProtection="1">
      <alignment horizontal="center"/>
    </xf>
    <xf numFmtId="4" fontId="31" fillId="5" borderId="7" xfId="2" applyNumberFormat="1" applyFont="1" applyFill="1" applyBorder="1" applyAlignment="1">
      <alignment horizontal="center"/>
    </xf>
    <xf numFmtId="165" fontId="31" fillId="5" borderId="7" xfId="1" applyNumberFormat="1" applyFont="1" applyFill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164" fontId="42" fillId="3" borderId="7" xfId="5" applyNumberFormat="1" applyFont="1" applyFill="1" applyBorder="1" applyAlignment="1">
      <alignment horizontal="center"/>
    </xf>
    <xf numFmtId="165" fontId="43" fillId="0" borderId="7" xfId="1" applyNumberFormat="1" applyFont="1" applyFill="1" applyBorder="1" applyAlignment="1">
      <alignment horizontal="center"/>
    </xf>
    <xf numFmtId="165" fontId="44" fillId="0" borderId="7" xfId="1" applyNumberFormat="1" applyFont="1" applyFill="1" applyBorder="1" applyAlignment="1">
      <alignment horizontal="center"/>
    </xf>
    <xf numFmtId="0" fontId="41" fillId="14" borderId="7" xfId="31" applyFont="1" applyFill="1" applyBorder="1" applyAlignment="1" applyProtection="1">
      <alignment horizontal="left"/>
    </xf>
    <xf numFmtId="0" fontId="43" fillId="3" borderId="7" xfId="0" applyFont="1" applyFill="1" applyBorder="1" applyAlignment="1" applyProtection="1">
      <alignment horizontal="center"/>
      <protection locked="0"/>
    </xf>
    <xf numFmtId="0" fontId="43" fillId="3" borderId="7" xfId="0" applyFont="1" applyFill="1" applyBorder="1" applyProtection="1">
      <protection locked="0"/>
    </xf>
    <xf numFmtId="14" fontId="43" fillId="3" borderId="7" xfId="0" applyNumberFormat="1" applyFont="1" applyFill="1" applyBorder="1" applyAlignment="1" applyProtection="1">
      <alignment horizontal="center"/>
      <protection locked="0"/>
    </xf>
    <xf numFmtId="0" fontId="43" fillId="3" borderId="7" xfId="0" applyFont="1" applyFill="1" applyBorder="1" applyAlignment="1">
      <alignment horizontal="left"/>
    </xf>
    <xf numFmtId="14" fontId="43" fillId="3" borderId="7" xfId="0" applyNumberFormat="1" applyFont="1" applyFill="1" applyBorder="1" applyAlignment="1">
      <alignment horizontal="center"/>
    </xf>
    <xf numFmtId="0" fontId="9" fillId="3" borderId="7" xfId="5" applyFont="1" applyFill="1" applyBorder="1" applyAlignment="1">
      <alignment horizontal="left" vertical="center"/>
    </xf>
    <xf numFmtId="164" fontId="10" fillId="6" borderId="7" xfId="3" applyNumberFormat="1" applyFont="1" applyFill="1" applyBorder="1" applyAlignment="1">
      <alignment horizontal="center" vertical="center"/>
    </xf>
    <xf numFmtId="164" fontId="10" fillId="7" borderId="7" xfId="3" applyNumberFormat="1" applyFont="1" applyFill="1" applyBorder="1" applyAlignment="1">
      <alignment horizontal="center" vertical="center"/>
    </xf>
    <xf numFmtId="14" fontId="10" fillId="7" borderId="7" xfId="3" applyNumberFormat="1" applyFont="1" applyFill="1" applyBorder="1" applyAlignment="1">
      <alignment horizontal="center" vertical="center"/>
    </xf>
    <xf numFmtId="4" fontId="9" fillId="3" borderId="7" xfId="2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0" fontId="9" fillId="3" borderId="14" xfId="4" applyFont="1" applyFill="1" applyBorder="1" applyAlignment="1">
      <alignment horizontal="center"/>
    </xf>
    <xf numFmtId="0" fontId="9" fillId="3" borderId="8" xfId="5" applyFont="1" applyFill="1" applyBorder="1" applyAlignment="1">
      <alignment horizontal="left"/>
    </xf>
    <xf numFmtId="14" fontId="9" fillId="3" borderId="8" xfId="3" applyNumberFormat="1" applyFont="1" applyFill="1" applyBorder="1" applyAlignment="1">
      <alignment horizontal="center"/>
    </xf>
    <xf numFmtId="164" fontId="10" fillId="6" borderId="8" xfId="3" applyNumberFormat="1" applyFont="1" applyFill="1" applyBorder="1" applyAlignment="1">
      <alignment horizontal="center"/>
    </xf>
    <xf numFmtId="164" fontId="10" fillId="7" borderId="8" xfId="3" applyNumberFormat="1" applyFont="1" applyFill="1" applyBorder="1" applyAlignment="1">
      <alignment horizontal="center"/>
    </xf>
    <xf numFmtId="14" fontId="10" fillId="7" borderId="8" xfId="3" applyNumberFormat="1" applyFont="1" applyFill="1" applyBorder="1" applyAlignment="1">
      <alignment horizontal="center"/>
    </xf>
    <xf numFmtId="4" fontId="9" fillId="3" borderId="8" xfId="2" applyNumberFormat="1" applyFont="1" applyFill="1" applyBorder="1" applyAlignment="1">
      <alignment horizontal="center"/>
    </xf>
    <xf numFmtId="173" fontId="9" fillId="3" borderId="8" xfId="39" applyNumberFormat="1" applyFont="1" applyFill="1" applyBorder="1" applyAlignment="1">
      <alignment horizontal="center"/>
    </xf>
    <xf numFmtId="165" fontId="9" fillId="3" borderId="8" xfId="1" applyNumberFormat="1" applyFont="1" applyFill="1" applyBorder="1" applyAlignment="1">
      <alignment horizontal="center"/>
    </xf>
    <xf numFmtId="0" fontId="9" fillId="3" borderId="8" xfId="5" applyFont="1" applyFill="1" applyBorder="1" applyAlignment="1">
      <alignment horizontal="center"/>
    </xf>
    <xf numFmtId="173" fontId="9" fillId="3" borderId="7" xfId="39" applyNumberFormat="1" applyFont="1" applyFill="1" applyBorder="1" applyAlignment="1">
      <alignment horizontal="center"/>
    </xf>
    <xf numFmtId="0" fontId="9" fillId="3" borderId="12" xfId="4" applyFont="1" applyFill="1" applyBorder="1" applyAlignment="1">
      <alignment horizontal="center"/>
    </xf>
    <xf numFmtId="0" fontId="9" fillId="3" borderId="13" xfId="5" applyFont="1" applyFill="1" applyBorder="1" applyAlignment="1">
      <alignment horizontal="left"/>
    </xf>
    <xf numFmtId="14" fontId="9" fillId="3" borderId="13" xfId="3" applyNumberFormat="1" applyFont="1" applyFill="1" applyBorder="1" applyAlignment="1">
      <alignment horizontal="center"/>
    </xf>
    <xf numFmtId="164" fontId="10" fillId="6" borderId="13" xfId="3" applyNumberFormat="1" applyFont="1" applyFill="1" applyBorder="1" applyAlignment="1">
      <alignment horizontal="center"/>
    </xf>
    <xf numFmtId="164" fontId="10" fillId="7" borderId="13" xfId="3" applyNumberFormat="1" applyFont="1" applyFill="1" applyBorder="1" applyAlignment="1">
      <alignment horizontal="center"/>
    </xf>
    <xf numFmtId="14" fontId="10" fillId="7" borderId="13" xfId="3" applyNumberFormat="1" applyFont="1" applyFill="1" applyBorder="1" applyAlignment="1">
      <alignment horizontal="center"/>
    </xf>
    <xf numFmtId="4" fontId="9" fillId="3" borderId="13" xfId="2" applyNumberFormat="1" applyFont="1" applyFill="1" applyBorder="1" applyAlignment="1">
      <alignment horizontal="center"/>
    </xf>
    <xf numFmtId="173" fontId="9" fillId="3" borderId="13" xfId="39" applyNumberFormat="1" applyFont="1" applyFill="1" applyBorder="1" applyAlignment="1">
      <alignment horizontal="center"/>
    </xf>
    <xf numFmtId="165" fontId="9" fillId="3" borderId="13" xfId="1" applyNumberFormat="1" applyFont="1" applyFill="1" applyBorder="1" applyAlignment="1">
      <alignment horizontal="center"/>
    </xf>
    <xf numFmtId="0" fontId="9" fillId="3" borderId="13" xfId="5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64" fontId="0" fillId="3" borderId="17" xfId="0" applyNumberFormat="1" applyFill="1" applyBorder="1" applyAlignment="1">
      <alignment horizontal="center"/>
    </xf>
    <xf numFmtId="0" fontId="9" fillId="0" borderId="7" xfId="5" applyFont="1" applyFill="1" applyBorder="1" applyAlignment="1">
      <alignment horizontal="left"/>
    </xf>
    <xf numFmtId="4" fontId="9" fillId="0" borderId="7" xfId="2" applyNumberFormat="1" applyFont="1" applyFill="1" applyBorder="1" applyAlignment="1">
      <alignment horizontal="center"/>
    </xf>
    <xf numFmtId="165" fontId="9" fillId="0" borderId="7" xfId="1" applyNumberFormat="1" applyFont="1" applyFill="1" applyBorder="1" applyAlignment="1">
      <alignment horizontal="center"/>
    </xf>
    <xf numFmtId="0" fontId="46" fillId="3" borderId="6" xfId="4" applyFont="1" applyFill="1" applyBorder="1" applyAlignment="1">
      <alignment horizontal="center"/>
    </xf>
    <xf numFmtId="0" fontId="46" fillId="3" borderId="7" xfId="5" applyFont="1" applyFill="1" applyBorder="1" applyAlignment="1">
      <alignment horizontal="left"/>
    </xf>
    <xf numFmtId="14" fontId="46" fillId="3" borderId="7" xfId="23" applyNumberFormat="1" applyFont="1" applyFill="1" applyBorder="1" applyAlignment="1">
      <alignment horizontal="center"/>
    </xf>
    <xf numFmtId="164" fontId="10" fillId="6" borderId="7" xfId="23" applyNumberFormat="1" applyFont="1" applyFill="1" applyBorder="1" applyAlignment="1">
      <alignment horizontal="center"/>
    </xf>
    <xf numFmtId="164" fontId="10" fillId="7" borderId="7" xfId="23" applyNumberFormat="1" applyFont="1" applyFill="1" applyBorder="1" applyAlignment="1">
      <alignment horizontal="center"/>
    </xf>
    <xf numFmtId="4" fontId="46" fillId="3" borderId="7" xfId="24" applyNumberFormat="1" applyFont="1" applyFill="1" applyBorder="1" applyAlignment="1">
      <alignment horizontal="center"/>
    </xf>
    <xf numFmtId="165" fontId="46" fillId="3" borderId="7" xfId="25" applyNumberFormat="1" applyFont="1" applyFill="1" applyBorder="1" applyAlignment="1">
      <alignment horizontal="center"/>
    </xf>
    <xf numFmtId="164" fontId="28" fillId="3" borderId="7" xfId="5" applyNumberFormat="1" applyFont="1" applyFill="1" applyBorder="1" applyAlignment="1">
      <alignment horizontal="center"/>
    </xf>
    <xf numFmtId="14" fontId="9" fillId="19" borderId="7" xfId="0" applyNumberFormat="1" applyFont="1" applyFill="1" applyBorder="1" applyAlignment="1">
      <alignment horizontal="center"/>
    </xf>
    <xf numFmtId="0" fontId="9" fillId="19" borderId="7" xfId="0" applyFont="1" applyFill="1" applyBorder="1" applyAlignment="1">
      <alignment horizontal="left"/>
    </xf>
    <xf numFmtId="0" fontId="9" fillId="19" borderId="6" xfId="0" applyFont="1" applyFill="1" applyBorder="1" applyAlignment="1">
      <alignment horizontal="center"/>
    </xf>
    <xf numFmtId="0" fontId="9" fillId="19" borderId="7" xfId="0" applyFont="1" applyFill="1" applyBorder="1" applyAlignment="1">
      <alignment horizontal="center"/>
    </xf>
    <xf numFmtId="17" fontId="10" fillId="20" borderId="7" xfId="0" applyNumberFormat="1" applyFont="1" applyFill="1" applyBorder="1" applyAlignment="1">
      <alignment horizontal="center"/>
    </xf>
    <xf numFmtId="0" fontId="10" fillId="20" borderId="7" xfId="0" applyFont="1" applyFill="1" applyBorder="1" applyAlignment="1">
      <alignment horizontal="center"/>
    </xf>
    <xf numFmtId="17" fontId="10" fillId="21" borderId="7" xfId="0" applyNumberFormat="1" applyFont="1" applyFill="1" applyBorder="1" applyAlignment="1">
      <alignment horizontal="center"/>
    </xf>
    <xf numFmtId="0" fontId="10" fillId="21" borderId="7" xfId="0" applyFont="1" applyFill="1" applyBorder="1" applyAlignment="1">
      <alignment horizontal="center"/>
    </xf>
    <xf numFmtId="0" fontId="9" fillId="19" borderId="12" xfId="0" applyFont="1" applyFill="1" applyBorder="1" applyAlignment="1">
      <alignment horizontal="center"/>
    </xf>
    <xf numFmtId="0" fontId="9" fillId="19" borderId="13" xfId="0" applyFont="1" applyFill="1" applyBorder="1" applyAlignment="1">
      <alignment horizontal="left"/>
    </xf>
    <xf numFmtId="0" fontId="9" fillId="19" borderId="13" xfId="0" applyFont="1" applyFill="1" applyBorder="1" applyAlignment="1">
      <alignment horizontal="center"/>
    </xf>
    <xf numFmtId="17" fontId="10" fillId="20" borderId="13" xfId="0" applyNumberFormat="1" applyFont="1" applyFill="1" applyBorder="1" applyAlignment="1">
      <alignment horizontal="center"/>
    </xf>
    <xf numFmtId="0" fontId="10" fillId="20" borderId="13" xfId="0" applyFont="1" applyFill="1" applyBorder="1" applyAlignment="1">
      <alignment horizontal="center"/>
    </xf>
    <xf numFmtId="17" fontId="10" fillId="21" borderId="13" xfId="0" applyNumberFormat="1" applyFont="1" applyFill="1" applyBorder="1" applyAlignment="1">
      <alignment horizontal="center"/>
    </xf>
    <xf numFmtId="0" fontId="10" fillId="21" borderId="13" xfId="0" applyFont="1" applyFill="1" applyBorder="1" applyAlignment="1">
      <alignment horizontal="center"/>
    </xf>
    <xf numFmtId="0" fontId="25" fillId="0" borderId="12" xfId="4" applyFont="1" applyFill="1" applyBorder="1" applyAlignment="1">
      <alignment horizontal="center"/>
    </xf>
    <xf numFmtId="0" fontId="25" fillId="0" borderId="13" xfId="5" applyFont="1" applyFill="1" applyBorder="1" applyAlignment="1">
      <alignment horizontal="left"/>
    </xf>
    <xf numFmtId="14" fontId="25" fillId="0" borderId="13" xfId="23" applyNumberFormat="1" applyFont="1" applyFill="1" applyBorder="1" applyAlignment="1">
      <alignment horizontal="center"/>
    </xf>
    <xf numFmtId="4" fontId="25" fillId="0" borderId="13" xfId="24" applyNumberFormat="1" applyFont="1" applyFill="1" applyBorder="1" applyAlignment="1">
      <alignment horizontal="center"/>
    </xf>
    <xf numFmtId="165" fontId="25" fillId="0" borderId="13" xfId="25" applyNumberFormat="1" applyFont="1" applyFill="1" applyBorder="1" applyAlignment="1">
      <alignment horizontal="center"/>
    </xf>
    <xf numFmtId="174" fontId="28" fillId="0" borderId="8" xfId="5" applyNumberFormat="1" applyFont="1" applyFill="1" applyBorder="1" applyAlignment="1">
      <alignment horizontal="center"/>
    </xf>
    <xf numFmtId="0" fontId="25" fillId="0" borderId="6" xfId="4" applyFont="1" applyFill="1" applyBorder="1" applyAlignment="1">
      <alignment horizontal="center"/>
    </xf>
    <xf numFmtId="0" fontId="25" fillId="0" borderId="7" xfId="5" applyFont="1" applyFill="1" applyBorder="1" applyAlignment="1">
      <alignment horizontal="left"/>
    </xf>
    <xf numFmtId="14" fontId="25" fillId="0" borderId="7" xfId="23" applyNumberFormat="1" applyFont="1" applyFill="1" applyBorder="1" applyAlignment="1">
      <alignment horizontal="center"/>
    </xf>
    <xf numFmtId="4" fontId="25" fillId="0" borderId="7" xfId="24" applyNumberFormat="1" applyFont="1" applyFill="1" applyBorder="1" applyAlignment="1">
      <alignment horizontal="center"/>
    </xf>
    <xf numFmtId="165" fontId="25" fillId="0" borderId="7" xfId="25" applyNumberFormat="1" applyFont="1" applyFill="1" applyBorder="1" applyAlignment="1">
      <alignment horizontal="center"/>
    </xf>
    <xf numFmtId="0" fontId="28" fillId="0" borderId="9" xfId="27" applyFont="1" applyFill="1" applyBorder="1" applyAlignment="1">
      <alignment horizontal="center"/>
    </xf>
    <xf numFmtId="0" fontId="0" fillId="0" borderId="0" xfId="0" applyFill="1"/>
    <xf numFmtId="0" fontId="25" fillId="0" borderId="14" xfId="4" applyFont="1" applyFill="1" applyBorder="1" applyAlignment="1">
      <alignment horizontal="center"/>
    </xf>
    <xf numFmtId="0" fontId="25" fillId="0" borderId="8" xfId="5" applyFont="1" applyFill="1" applyBorder="1" applyAlignment="1">
      <alignment horizontal="left"/>
    </xf>
    <xf numFmtId="14" fontId="25" fillId="0" borderId="8" xfId="23" applyNumberFormat="1" applyFont="1" applyFill="1" applyBorder="1" applyAlignment="1">
      <alignment horizontal="center"/>
    </xf>
    <xf numFmtId="4" fontId="27" fillId="0" borderId="8" xfId="24" applyNumberFormat="1" applyFont="1" applyFill="1" applyBorder="1" applyAlignment="1">
      <alignment horizontal="center"/>
    </xf>
    <xf numFmtId="165" fontId="27" fillId="0" borderId="8" xfId="25" applyNumberFormat="1" applyFont="1" applyFill="1" applyBorder="1" applyAlignment="1">
      <alignment horizontal="center"/>
    </xf>
    <xf numFmtId="173" fontId="27" fillId="0" borderId="8" xfId="28" applyNumberFormat="1" applyFont="1" applyFill="1" applyBorder="1" applyAlignment="1">
      <alignment horizontal="center"/>
    </xf>
    <xf numFmtId="0" fontId="47" fillId="3" borderId="7" xfId="5" applyFont="1" applyFill="1" applyBorder="1" applyAlignment="1">
      <alignment horizontal="left"/>
    </xf>
    <xf numFmtId="164" fontId="48" fillId="6" borderId="7" xfId="3" applyNumberFormat="1" applyFont="1" applyFill="1" applyBorder="1" applyAlignment="1">
      <alignment horizontal="center"/>
    </xf>
    <xf numFmtId="164" fontId="48" fillId="7" borderId="7" xfId="3" applyNumberFormat="1" applyFont="1" applyFill="1" applyBorder="1" applyAlignment="1">
      <alignment horizontal="center"/>
    </xf>
    <xf numFmtId="14" fontId="48" fillId="7" borderId="7" xfId="3" applyNumberFormat="1" applyFont="1" applyFill="1" applyBorder="1" applyAlignment="1">
      <alignment horizontal="center"/>
    </xf>
    <xf numFmtId="4" fontId="47" fillId="3" borderId="7" xfId="2" applyNumberFormat="1" applyFont="1" applyFill="1" applyBorder="1" applyAlignment="1">
      <alignment horizontal="center"/>
    </xf>
    <xf numFmtId="165" fontId="47" fillId="3" borderId="7" xfId="1" applyNumberFormat="1" applyFont="1" applyFill="1" applyBorder="1" applyAlignment="1">
      <alignment horizontal="center"/>
    </xf>
    <xf numFmtId="14" fontId="47" fillId="3" borderId="7" xfId="3" applyNumberFormat="1" applyFont="1" applyFill="1" applyBorder="1" applyAlignment="1">
      <alignment horizontal="center"/>
    </xf>
    <xf numFmtId="14" fontId="9" fillId="0" borderId="7" xfId="3" applyNumberFormat="1" applyFont="1" applyFill="1" applyBorder="1" applyAlignment="1">
      <alignment horizontal="center"/>
    </xf>
    <xf numFmtId="14" fontId="9" fillId="3" borderId="7" xfId="3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166" fontId="21" fillId="12" borderId="7" xfId="13" applyFont="1" applyFill="1" applyBorder="1" applyAlignment="1" applyProtection="1">
      <alignment horizontal="left"/>
    </xf>
    <xf numFmtId="164" fontId="10" fillId="8" borderId="7" xfId="16" applyNumberFormat="1" applyFont="1" applyFill="1" applyBorder="1" applyAlignment="1" applyProtection="1">
      <alignment horizontal="center"/>
    </xf>
    <xf numFmtId="164" fontId="10" fillId="9" borderId="7" xfId="16" applyNumberFormat="1" applyFont="1" applyFill="1" applyBorder="1" applyAlignment="1" applyProtection="1">
      <alignment horizontal="center"/>
    </xf>
    <xf numFmtId="167" fontId="10" fillId="9" borderId="7" xfId="16" applyNumberFormat="1" applyFont="1" applyFill="1" applyBorder="1" applyAlignment="1" applyProtection="1">
      <alignment horizontal="center"/>
    </xf>
    <xf numFmtId="168" fontId="21" fillId="12" borderId="7" xfId="11" applyNumberFormat="1" applyFont="1" applyFill="1" applyBorder="1" applyAlignment="1" applyProtection="1">
      <alignment horizontal="center"/>
    </xf>
    <xf numFmtId="2" fontId="21" fillId="12" borderId="7" xfId="10" applyNumberFormat="1" applyFont="1" applyFill="1" applyBorder="1" applyAlignment="1" applyProtection="1">
      <alignment horizontal="center"/>
    </xf>
    <xf numFmtId="0" fontId="0" fillId="14" borderId="7" xfId="0" applyFill="1" applyBorder="1" applyAlignment="1" applyProtection="1">
      <alignment horizontal="center"/>
    </xf>
    <xf numFmtId="0" fontId="0" fillId="3" borderId="7" xfId="0" applyFill="1" applyBorder="1"/>
    <xf numFmtId="0" fontId="21" fillId="12" borderId="7" xfId="0" applyFont="1" applyFill="1" applyBorder="1" applyAlignment="1">
      <alignment horizontal="center"/>
    </xf>
    <xf numFmtId="0" fontId="21" fillId="12" borderId="7" xfId="0" applyFont="1" applyFill="1" applyBorder="1" applyAlignment="1">
      <alignment horizontal="left"/>
    </xf>
    <xf numFmtId="14" fontId="21" fillId="12" borderId="7" xfId="0" applyNumberFormat="1" applyFont="1" applyFill="1" applyBorder="1" applyAlignment="1">
      <alignment horizontal="center"/>
    </xf>
    <xf numFmtId="17" fontId="10" fillId="8" borderId="7" xfId="0" applyNumberFormat="1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17" fontId="10" fillId="9" borderId="7" xfId="0" applyNumberFormat="1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8" fillId="5" borderId="3" xfId="7" applyFont="1" applyFill="1" applyBorder="1" applyAlignment="1">
      <alignment horizontal="center"/>
    </xf>
    <xf numFmtId="0" fontId="8" fillId="5" borderId="4" xfId="7" applyFont="1" applyFill="1" applyBorder="1" applyAlignment="1">
      <alignment horizontal="center"/>
    </xf>
    <xf numFmtId="0" fontId="8" fillId="5" borderId="5" xfId="7" applyFont="1" applyFill="1" applyBorder="1" applyAlignment="1">
      <alignment horizontal="center"/>
    </xf>
    <xf numFmtId="0" fontId="6" fillId="4" borderId="3" xfId="27" applyFont="1" applyFill="1" applyBorder="1" applyAlignment="1">
      <alignment horizontal="center"/>
    </xf>
    <xf numFmtId="0" fontId="6" fillId="4" borderId="4" xfId="27" applyFont="1" applyFill="1" applyBorder="1" applyAlignment="1">
      <alignment horizontal="center"/>
    </xf>
    <xf numFmtId="0" fontId="6" fillId="4" borderId="5" xfId="27" applyFont="1" applyFill="1" applyBorder="1" applyAlignment="1">
      <alignment horizontal="center"/>
    </xf>
    <xf numFmtId="0" fontId="24" fillId="5" borderId="3" xfId="7" applyFont="1" applyFill="1" applyBorder="1" applyAlignment="1">
      <alignment horizontal="center"/>
    </xf>
    <xf numFmtId="0" fontId="24" fillId="5" borderId="4" xfId="7" applyFont="1" applyFill="1" applyBorder="1" applyAlignment="1">
      <alignment horizontal="center"/>
    </xf>
    <xf numFmtId="0" fontId="24" fillId="5" borderId="5" xfId="7" applyFont="1" applyFill="1" applyBorder="1" applyAlignment="1">
      <alignment horizontal="center"/>
    </xf>
    <xf numFmtId="0" fontId="6" fillId="4" borderId="3" xfId="22" applyFont="1" applyFill="1" applyBorder="1" applyAlignment="1">
      <alignment horizontal="center"/>
    </xf>
    <xf numFmtId="0" fontId="6" fillId="4" borderId="4" xfId="22" applyFont="1" applyFill="1" applyBorder="1" applyAlignment="1">
      <alignment horizontal="center"/>
    </xf>
    <xf numFmtId="0" fontId="6" fillId="4" borderId="5" xfId="22" applyFont="1" applyFill="1" applyBorder="1" applyAlignment="1">
      <alignment horizontal="center"/>
    </xf>
    <xf numFmtId="0" fontId="24" fillId="5" borderId="15" xfId="7" applyFont="1" applyFill="1" applyBorder="1" applyAlignment="1">
      <alignment horizontal="center"/>
    </xf>
    <xf numFmtId="0" fontId="24" fillId="5" borderId="8" xfId="7" applyFont="1" applyFill="1" applyBorder="1" applyAlignment="1">
      <alignment horizontal="center"/>
    </xf>
    <xf numFmtId="0" fontId="24" fillId="5" borderId="16" xfId="7" applyFont="1" applyFill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0" fontId="9" fillId="3" borderId="11" xfId="5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14" fontId="9" fillId="3" borderId="13" xfId="3" applyNumberFormat="1" applyFont="1" applyFill="1" applyBorder="1" applyAlignment="1">
      <alignment horizontal="left"/>
    </xf>
    <xf numFmtId="14" fontId="10" fillId="6" borderId="13" xfId="3" applyNumberFormat="1" applyFont="1" applyFill="1" applyBorder="1" applyAlignment="1">
      <alignment horizontal="center"/>
    </xf>
    <xf numFmtId="17" fontId="0" fillId="0" borderId="13" xfId="0" applyNumberFormat="1" applyBorder="1" applyAlignment="1">
      <alignment horizontal="center"/>
    </xf>
    <xf numFmtId="0" fontId="9" fillId="3" borderId="19" xfId="5" applyFont="1" applyFill="1" applyBorder="1" applyAlignment="1">
      <alignment horizontal="center"/>
    </xf>
    <xf numFmtId="0" fontId="9" fillId="3" borderId="7" xfId="5" applyFont="1" applyFill="1" applyBorder="1" applyAlignment="1"/>
    <xf numFmtId="0" fontId="9" fillId="19" borderId="7" xfId="0" applyFont="1" applyFill="1" applyBorder="1" applyAlignment="1"/>
    <xf numFmtId="14" fontId="9" fillId="3" borderId="8" xfId="23" applyNumberFormat="1" applyFont="1" applyFill="1" applyBorder="1" applyAlignment="1">
      <alignment horizontal="center"/>
    </xf>
    <xf numFmtId="164" fontId="10" fillId="6" borderId="8" xfId="23" applyNumberFormat="1" applyFont="1" applyFill="1" applyBorder="1" applyAlignment="1">
      <alignment horizontal="center"/>
    </xf>
    <xf numFmtId="164" fontId="10" fillId="7" borderId="8" xfId="23" applyNumberFormat="1" applyFont="1" applyFill="1" applyBorder="1" applyAlignment="1">
      <alignment horizontal="center"/>
    </xf>
    <xf numFmtId="14" fontId="10" fillId="7" borderId="8" xfId="23" applyNumberFormat="1" applyFont="1" applyFill="1" applyBorder="1" applyAlignment="1">
      <alignment horizontal="center"/>
    </xf>
    <xf numFmtId="4" fontId="9" fillId="3" borderId="8" xfId="24" applyNumberFormat="1" applyFont="1" applyFill="1" applyBorder="1" applyAlignment="1">
      <alignment horizontal="center"/>
    </xf>
    <xf numFmtId="165" fontId="9" fillId="3" borderId="8" xfId="25" applyNumberFormat="1" applyFont="1" applyFill="1" applyBorder="1" applyAlignment="1">
      <alignment horizontal="center"/>
    </xf>
    <xf numFmtId="14" fontId="9" fillId="3" borderId="7" xfId="23" applyNumberFormat="1" applyFont="1" applyFill="1" applyBorder="1" applyAlignment="1">
      <alignment horizontal="center"/>
    </xf>
    <xf numFmtId="14" fontId="10" fillId="7" borderId="7" xfId="23" applyNumberFormat="1" applyFont="1" applyFill="1" applyBorder="1" applyAlignment="1">
      <alignment horizontal="center"/>
    </xf>
    <xf numFmtId="4" fontId="9" fillId="3" borderId="7" xfId="24" applyNumberFormat="1" applyFont="1" applyFill="1" applyBorder="1" applyAlignment="1">
      <alignment horizontal="center"/>
    </xf>
    <xf numFmtId="165" fontId="9" fillId="3" borderId="7" xfId="25" applyNumberFormat="1" applyFont="1" applyFill="1" applyBorder="1" applyAlignment="1">
      <alignment horizontal="center"/>
    </xf>
    <xf numFmtId="0" fontId="42" fillId="3" borderId="7" xfId="5" applyFont="1" applyFill="1" applyBorder="1" applyAlignment="1">
      <alignment horizontal="center"/>
    </xf>
    <xf numFmtId="4" fontId="50" fillId="5" borderId="7" xfId="24" applyNumberFormat="1" applyFont="1" applyFill="1" applyBorder="1" applyAlignment="1">
      <alignment horizontal="center"/>
    </xf>
    <xf numFmtId="165" fontId="50" fillId="5" borderId="7" xfId="25" applyNumberFormat="1" applyFont="1" applyFill="1" applyBorder="1" applyAlignment="1">
      <alignment horizontal="center"/>
    </xf>
    <xf numFmtId="14" fontId="10" fillId="6" borderId="7" xfId="23" applyNumberFormat="1" applyFont="1" applyFill="1" applyBorder="1" applyAlignment="1">
      <alignment horizontal="center"/>
    </xf>
    <xf numFmtId="14" fontId="9" fillId="3" borderId="13" xfId="23" applyNumberFormat="1" applyFont="1" applyFill="1" applyBorder="1" applyAlignment="1">
      <alignment horizontal="center"/>
    </xf>
    <xf numFmtId="164" fontId="10" fillId="6" borderId="13" xfId="23" applyNumberFormat="1" applyFont="1" applyFill="1" applyBorder="1" applyAlignment="1">
      <alignment horizontal="center"/>
    </xf>
    <xf numFmtId="164" fontId="10" fillId="7" borderId="13" xfId="23" applyNumberFormat="1" applyFont="1" applyFill="1" applyBorder="1" applyAlignment="1">
      <alignment horizontal="center"/>
    </xf>
    <xf numFmtId="14" fontId="10" fillId="7" borderId="13" xfId="23" applyNumberFormat="1" applyFont="1" applyFill="1" applyBorder="1" applyAlignment="1">
      <alignment horizontal="center"/>
    </xf>
    <xf numFmtId="4" fontId="9" fillId="3" borderId="13" xfId="24" applyNumberFormat="1" applyFont="1" applyFill="1" applyBorder="1" applyAlignment="1">
      <alignment horizontal="center"/>
    </xf>
    <xf numFmtId="165" fontId="9" fillId="3" borderId="13" xfId="25" applyNumberFormat="1" applyFon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0" fontId="37" fillId="23" borderId="6" xfId="0" applyFont="1" applyFill="1" applyBorder="1" applyAlignment="1">
      <alignment horizontal="center"/>
    </xf>
    <xf numFmtId="0" fontId="37" fillId="23" borderId="7" xfId="0" applyFont="1" applyFill="1" applyBorder="1" applyAlignment="1">
      <alignment horizontal="left"/>
    </xf>
    <xf numFmtId="14" fontId="37" fillId="23" borderId="7" xfId="0" applyNumberFormat="1" applyFont="1" applyFill="1" applyBorder="1" applyAlignment="1">
      <alignment horizontal="center"/>
    </xf>
    <xf numFmtId="17" fontId="39" fillId="16" borderId="7" xfId="0" applyNumberFormat="1" applyFont="1" applyFill="1" applyBorder="1" applyAlignment="1">
      <alignment horizontal="center"/>
    </xf>
    <xf numFmtId="0" fontId="39" fillId="16" borderId="7" xfId="0" applyFont="1" applyFill="1" applyBorder="1" applyAlignment="1">
      <alignment horizontal="center"/>
    </xf>
    <xf numFmtId="17" fontId="39" fillId="17" borderId="7" xfId="0" applyNumberFormat="1" applyFont="1" applyFill="1" applyBorder="1" applyAlignment="1">
      <alignment horizontal="center"/>
    </xf>
    <xf numFmtId="0" fontId="39" fillId="17" borderId="7" xfId="0" applyFont="1" applyFill="1" applyBorder="1" applyAlignment="1">
      <alignment horizontal="center"/>
    </xf>
    <xf numFmtId="0" fontId="45" fillId="20" borderId="11" xfId="0" applyFont="1" applyFill="1" applyBorder="1" applyAlignment="1">
      <alignment horizontal="center"/>
    </xf>
    <xf numFmtId="0" fontId="45" fillId="18" borderId="11" xfId="0" applyFont="1" applyFill="1" applyBorder="1" applyAlignment="1">
      <alignment horizontal="center"/>
    </xf>
    <xf numFmtId="0" fontId="9" fillId="3" borderId="13" xfId="5" applyFont="1" applyFill="1" applyBorder="1" applyAlignment="1"/>
    <xf numFmtId="14" fontId="9" fillId="3" borderId="8" xfId="3" applyNumberFormat="1" applyFont="1" applyFill="1" applyBorder="1" applyAlignment="1">
      <alignment horizontal="left"/>
    </xf>
    <xf numFmtId="14" fontId="10" fillId="6" borderId="8" xfId="3" applyNumberFormat="1" applyFont="1" applyFill="1" applyBorder="1" applyAlignment="1">
      <alignment horizontal="center"/>
    </xf>
    <xf numFmtId="0" fontId="9" fillId="3" borderId="8" xfId="5" applyFont="1" applyFill="1" applyBorder="1" applyAlignment="1"/>
    <xf numFmtId="164" fontId="9" fillId="3" borderId="8" xfId="5" applyNumberFormat="1" applyFont="1" applyFill="1" applyBorder="1" applyAlignment="1">
      <alignment horizontal="center"/>
    </xf>
    <xf numFmtId="0" fontId="9" fillId="3" borderId="9" xfId="5" applyFont="1" applyFill="1" applyBorder="1" applyAlignment="1">
      <alignment horizontal="center"/>
    </xf>
    <xf numFmtId="0" fontId="7" fillId="4" borderId="11" xfId="7" applyFont="1" applyFill="1" applyBorder="1" applyAlignment="1">
      <alignment horizontal="center"/>
    </xf>
    <xf numFmtId="166" fontId="20" fillId="11" borderId="11" xfId="12" applyFont="1" applyFill="1" applyBorder="1" applyAlignment="1" applyProtection="1">
      <alignment horizontal="center"/>
    </xf>
    <xf numFmtId="0" fontId="9" fillId="0" borderId="6" xfId="4" applyFont="1" applyFill="1" applyBorder="1" applyAlignment="1">
      <alignment horizontal="center"/>
    </xf>
    <xf numFmtId="166" fontId="21" fillId="12" borderId="6" xfId="17" applyFont="1" applyFill="1" applyBorder="1" applyAlignment="1" applyProtection="1">
      <alignment horizontal="center"/>
    </xf>
    <xf numFmtId="0" fontId="33" fillId="15" borderId="11" xfId="32" applyFont="1" applyFill="1" applyBorder="1" applyAlignment="1" applyProtection="1">
      <alignment horizontal="center"/>
    </xf>
    <xf numFmtId="0" fontId="9" fillId="3" borderId="6" xfId="4" applyFont="1" applyFill="1" applyBorder="1" applyAlignment="1">
      <alignment horizontal="center" vertical="center"/>
    </xf>
    <xf numFmtId="0" fontId="7" fillId="4" borderId="11" xfId="7" applyFont="1" applyFill="1" applyBorder="1" applyAlignment="1">
      <alignment horizontal="center" vertical="center"/>
    </xf>
    <xf numFmtId="0" fontId="43" fillId="3" borderId="6" xfId="0" applyFont="1" applyFill="1" applyBorder="1" applyAlignment="1" applyProtection="1">
      <alignment horizontal="center"/>
      <protection locked="0"/>
    </xf>
    <xf numFmtId="0" fontId="43" fillId="3" borderId="6" xfId="0" applyFont="1" applyFill="1" applyBorder="1" applyAlignment="1">
      <alignment horizontal="center"/>
    </xf>
    <xf numFmtId="0" fontId="20" fillId="22" borderId="11" xfId="0" applyFont="1" applyFill="1" applyBorder="1" applyAlignment="1">
      <alignment horizontal="center"/>
    </xf>
    <xf numFmtId="0" fontId="47" fillId="3" borderId="6" xfId="4" applyFont="1" applyFill="1" applyBorder="1" applyAlignment="1">
      <alignment horizontal="center"/>
    </xf>
    <xf numFmtId="0" fontId="49" fillId="4" borderId="11" xfId="7" applyFont="1" applyFill="1" applyBorder="1" applyAlignment="1">
      <alignment horizontal="center"/>
    </xf>
    <xf numFmtId="0" fontId="21" fillId="12" borderId="6" xfId="0" applyFont="1" applyFill="1" applyBorder="1" applyAlignment="1">
      <alignment horizontal="center"/>
    </xf>
    <xf numFmtId="0" fontId="0" fillId="14" borderId="13" xfId="0" applyFill="1" applyBorder="1" applyAlignment="1" applyProtection="1">
      <alignment horizontal="center"/>
    </xf>
    <xf numFmtId="0" fontId="20" fillId="22" borderId="19" xfId="0" applyFont="1" applyFill="1" applyBorder="1" applyAlignment="1">
      <alignment horizontal="center"/>
    </xf>
    <xf numFmtId="166" fontId="21" fillId="0" borderId="14" xfId="17" applyFont="1" applyFill="1" applyBorder="1" applyAlignment="1" applyProtection="1">
      <alignment horizontal="center"/>
    </xf>
    <xf numFmtId="166" fontId="21" fillId="0" borderId="8" xfId="13" applyFont="1" applyFill="1" applyBorder="1" applyAlignment="1" applyProtection="1">
      <alignment horizontal="left"/>
    </xf>
    <xf numFmtId="14" fontId="9" fillId="0" borderId="8" xfId="3" applyNumberFormat="1" applyFont="1" applyFill="1" applyBorder="1" applyAlignment="1">
      <alignment horizontal="center"/>
    </xf>
    <xf numFmtId="164" fontId="10" fillId="8" borderId="8" xfId="16" applyNumberFormat="1" applyFont="1" applyFill="1" applyBorder="1" applyAlignment="1" applyProtection="1">
      <alignment horizontal="center"/>
    </xf>
    <xf numFmtId="164" fontId="10" fillId="9" borderId="8" xfId="16" applyNumberFormat="1" applyFont="1" applyFill="1" applyBorder="1" applyAlignment="1" applyProtection="1">
      <alignment horizontal="center"/>
    </xf>
    <xf numFmtId="167" fontId="10" fillId="9" borderId="8" xfId="16" applyNumberFormat="1" applyFont="1" applyFill="1" applyBorder="1" applyAlignment="1" applyProtection="1">
      <alignment horizontal="center"/>
    </xf>
    <xf numFmtId="168" fontId="21" fillId="0" borderId="8" xfId="11" applyNumberFormat="1" applyFont="1" applyFill="1" applyBorder="1" applyAlignment="1" applyProtection="1">
      <alignment horizontal="center"/>
    </xf>
    <xf numFmtId="2" fontId="21" fillId="0" borderId="8" xfId="10" applyNumberFormat="1" applyFont="1" applyFill="1" applyBorder="1" applyAlignment="1" applyProtection="1">
      <alignment horizontal="center"/>
    </xf>
    <xf numFmtId="0" fontId="0" fillId="14" borderId="8" xfId="0" applyFill="1" applyBorder="1" applyAlignment="1" applyProtection="1">
      <alignment horizontal="center"/>
    </xf>
    <xf numFmtId="166" fontId="20" fillId="11" borderId="9" xfId="12" applyFont="1" applyFill="1" applyBorder="1" applyAlignment="1" applyProtection="1">
      <alignment horizontal="center"/>
    </xf>
    <xf numFmtId="164" fontId="0" fillId="14" borderId="7" xfId="0" applyNumberFormat="1" applyFont="1" applyFill="1" applyBorder="1" applyAlignment="1" applyProtection="1">
      <alignment horizontal="center"/>
    </xf>
    <xf numFmtId="0" fontId="37" fillId="23" borderId="12" xfId="0" applyFont="1" applyFill="1" applyBorder="1" applyAlignment="1">
      <alignment horizontal="center"/>
    </xf>
    <xf numFmtId="0" fontId="37" fillId="23" borderId="13" xfId="0" applyFont="1" applyFill="1" applyBorder="1" applyAlignment="1">
      <alignment horizontal="left"/>
    </xf>
    <xf numFmtId="14" fontId="37" fillId="23" borderId="13" xfId="0" applyNumberFormat="1" applyFont="1" applyFill="1" applyBorder="1" applyAlignment="1">
      <alignment horizontal="center"/>
    </xf>
    <xf numFmtId="17" fontId="39" fillId="16" borderId="13" xfId="0" applyNumberFormat="1" applyFont="1" applyFill="1" applyBorder="1" applyAlignment="1">
      <alignment horizontal="center"/>
    </xf>
    <xf numFmtId="0" fontId="39" fillId="16" borderId="13" xfId="0" applyFont="1" applyFill="1" applyBorder="1" applyAlignment="1">
      <alignment horizontal="center"/>
    </xf>
    <xf numFmtId="17" fontId="39" fillId="17" borderId="13" xfId="0" applyNumberFormat="1" applyFont="1" applyFill="1" applyBorder="1" applyAlignment="1">
      <alignment horizontal="center"/>
    </xf>
    <xf numFmtId="0" fontId="39" fillId="17" borderId="13" xfId="0" applyFont="1" applyFill="1" applyBorder="1" applyAlignment="1">
      <alignment horizontal="center"/>
    </xf>
    <xf numFmtId="4" fontId="46" fillId="3" borderId="13" xfId="24" applyNumberFormat="1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174" fontId="28" fillId="0" borderId="7" xfId="5" applyNumberFormat="1" applyFont="1" applyFill="1" applyBorder="1" applyAlignment="1">
      <alignment horizontal="center"/>
    </xf>
    <xf numFmtId="4" fontId="27" fillId="3" borderId="7" xfId="24" applyNumberFormat="1" applyFont="1" applyFill="1" applyBorder="1" applyAlignment="1">
      <alignment horizontal="center"/>
    </xf>
    <xf numFmtId="165" fontId="27" fillId="3" borderId="7" xfId="25" applyNumberFormat="1" applyFont="1" applyFill="1" applyBorder="1" applyAlignment="1">
      <alignment horizontal="center"/>
    </xf>
    <xf numFmtId="173" fontId="27" fillId="3" borderId="7" xfId="28" applyNumberFormat="1" applyFont="1" applyFill="1" applyBorder="1" applyAlignment="1">
      <alignment horizontal="center"/>
    </xf>
    <xf numFmtId="173" fontId="25" fillId="3" borderId="7" xfId="28" applyNumberFormat="1" applyFont="1" applyFill="1" applyBorder="1" applyAlignment="1">
      <alignment horizontal="center"/>
    </xf>
    <xf numFmtId="173" fontId="25" fillId="0" borderId="7" xfId="28" applyNumberFormat="1" applyFont="1" applyFill="1" applyBorder="1" applyAlignment="1">
      <alignment horizontal="center"/>
    </xf>
    <xf numFmtId="173" fontId="30" fillId="3" borderId="7" xfId="28" applyNumberFormat="1" applyFont="1" applyFill="1" applyBorder="1" applyAlignment="1">
      <alignment horizontal="center"/>
    </xf>
    <xf numFmtId="0" fontId="28" fillId="0" borderId="11" xfId="27" applyFont="1" applyFill="1" applyBorder="1" applyAlignment="1">
      <alignment horizontal="center"/>
    </xf>
    <xf numFmtId="0" fontId="28" fillId="3" borderId="11" xfId="27" applyFont="1" applyFill="1" applyBorder="1" applyAlignment="1">
      <alignment horizontal="center"/>
    </xf>
    <xf numFmtId="0" fontId="1" fillId="3" borderId="11" xfId="27" applyFont="1" applyFill="1" applyBorder="1" applyAlignment="1">
      <alignment horizontal="center"/>
    </xf>
    <xf numFmtId="164" fontId="26" fillId="6" borderId="13" xfId="23" applyNumberFormat="1" applyFont="1" applyFill="1" applyBorder="1" applyAlignment="1">
      <alignment horizontal="center"/>
    </xf>
    <xf numFmtId="164" fontId="26" fillId="7" borderId="13" xfId="23" applyNumberFormat="1" applyFont="1" applyFill="1" applyBorder="1" applyAlignment="1">
      <alignment horizontal="center"/>
    </xf>
    <xf numFmtId="173" fontId="25" fillId="0" borderId="13" xfId="28" applyNumberFormat="1" applyFont="1" applyFill="1" applyBorder="1" applyAlignment="1">
      <alignment horizontal="center"/>
    </xf>
    <xf numFmtId="174" fontId="28" fillId="0" borderId="13" xfId="5" applyNumberFormat="1" applyFont="1" applyFill="1" applyBorder="1" applyAlignment="1">
      <alignment horizontal="center"/>
    </xf>
    <xf numFmtId="0" fontId="28" fillId="0" borderId="19" xfId="27" applyFont="1" applyFill="1" applyBorder="1" applyAlignment="1">
      <alignment horizontal="center"/>
    </xf>
    <xf numFmtId="164" fontId="26" fillId="6" borderId="8" xfId="23" applyNumberFormat="1" applyFont="1" applyFill="1" applyBorder="1" applyAlignment="1">
      <alignment horizontal="center"/>
    </xf>
    <xf numFmtId="164" fontId="26" fillId="7" borderId="8" xfId="23" applyNumberFormat="1" applyFont="1" applyFill="1" applyBorder="1" applyAlignment="1">
      <alignment horizontal="center"/>
    </xf>
  </cellXfs>
  <cellStyles count="40">
    <cellStyle name="Bom" xfId="7" builtinId="26"/>
    <cellStyle name="ConditionalStyle_3" xfId="9"/>
    <cellStyle name="Excel Built-in Comma [0]" xfId="10"/>
    <cellStyle name="Excel Built-in Comma [0] 1" xfId="38"/>
    <cellStyle name="Excel Built-in Comma [0] 2" xfId="36"/>
    <cellStyle name="Excel Built-in Currency [0]" xfId="11"/>
    <cellStyle name="Excel Built-in Currency [0] 1" xfId="37"/>
    <cellStyle name="Excel Built-in Currency [0] 2" xfId="30"/>
    <cellStyle name="Excel Built-in Good" xfId="12"/>
    <cellStyle name="Excel Built-in Good 2" xfId="32"/>
    <cellStyle name="Excel Built-in Heading 1" xfId="13"/>
    <cellStyle name="Excel Built-in Heading 1 2" xfId="31"/>
    <cellStyle name="Excel Built-in Heading 4" xfId="14"/>
    <cellStyle name="Excel Built-in Heading 4 2" xfId="33"/>
    <cellStyle name="Excel Built-in Normal" xfId="15"/>
    <cellStyle name="Excel Built-in Percent" xfId="16"/>
    <cellStyle name="Excel Built-in Title" xfId="17"/>
    <cellStyle name="Excel Built-in Title 2" xfId="29"/>
    <cellStyle name="Heading" xfId="18"/>
    <cellStyle name="Heading1" xfId="19"/>
    <cellStyle name="Moeda" xfId="39" builtinId="4"/>
    <cellStyle name="Moeda [0]" xfId="2" builtinId="7"/>
    <cellStyle name="Moeda [0] 2" xfId="24"/>
    <cellStyle name="Moeda 2" xfId="26"/>
    <cellStyle name="Moeda 3" xfId="28"/>
    <cellStyle name="Normal" xfId="0" builtinId="0"/>
    <cellStyle name="Normal 2" xfId="8"/>
    <cellStyle name="Normal 3" xfId="22"/>
    <cellStyle name="Normal 4" xfId="27"/>
    <cellStyle name="Normal 5" xfId="35"/>
    <cellStyle name="Porcentagem" xfId="3" builtinId="5"/>
    <cellStyle name="Porcentagem 2" xfId="23"/>
    <cellStyle name="Porcentagem 3" xfId="34"/>
    <cellStyle name="Result" xfId="20"/>
    <cellStyle name="Result2" xfId="21"/>
    <cellStyle name="Separador de milhares [0]" xfId="1" builtinId="6"/>
    <cellStyle name="Separador de milhares [0] 2" xfId="25"/>
    <cellStyle name="Título" xfId="4" builtinId="15"/>
    <cellStyle name="Título 1" xfId="5" builtinId="16"/>
    <cellStyle name="Título 4" xfId="6" builtinId="19"/>
  </cellStyles>
  <dxfs count="50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fgColor rgb="FFFFFF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5"/>
  <sheetViews>
    <sheetView topLeftCell="C1" workbookViewId="0">
      <selection activeCell="N34" sqref="N2:P34"/>
    </sheetView>
  </sheetViews>
  <sheetFormatPr defaultRowHeight="15"/>
  <cols>
    <col min="1" max="1" width="9.140625" style="1"/>
    <col min="2" max="2" width="33" style="1" bestFit="1" customWidth="1"/>
    <col min="3" max="3" width="9.85546875" style="1" bestFit="1" customWidth="1"/>
    <col min="4" max="4" width="7.140625" style="1" bestFit="1" customWidth="1"/>
    <col min="5" max="5" width="2.5703125" style="1" bestFit="1" customWidth="1"/>
    <col min="6" max="7" width="7.140625" style="1" bestFit="1" customWidth="1"/>
    <col min="8" max="8" width="2.5703125" style="1" bestFit="1" customWidth="1"/>
    <col min="9" max="9" width="7.140625" style="1" bestFit="1" customWidth="1"/>
    <col min="10" max="10" width="7" style="1" bestFit="1" customWidth="1"/>
    <col min="11" max="11" width="6.85546875" style="1" bestFit="1" customWidth="1"/>
    <col min="12" max="12" width="12.85546875" style="1" bestFit="1" customWidth="1"/>
    <col min="13" max="13" width="5.7109375" style="1" bestFit="1" customWidth="1"/>
    <col min="14" max="14" width="29" style="1" bestFit="1" customWidth="1"/>
    <col min="15" max="15" width="29.85546875" style="1" bestFit="1" customWidth="1"/>
    <col min="16" max="16" width="42.42578125" style="1" bestFit="1" customWidth="1"/>
    <col min="17" max="17" width="17" style="1" bestFit="1" customWidth="1"/>
    <col min="18" max="16384" width="9.140625" style="1"/>
  </cols>
  <sheetData>
    <row r="1" spans="1:17" ht="24" thickBot="1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200"/>
    </row>
    <row r="2" spans="1:17" ht="15.75" thickBot="1">
      <c r="A2" s="5" t="s">
        <v>1</v>
      </c>
      <c r="B2" s="68" t="s">
        <v>2</v>
      </c>
      <c r="C2" s="5" t="s">
        <v>3</v>
      </c>
      <c r="D2" s="201" t="s">
        <v>4</v>
      </c>
      <c r="E2" s="202"/>
      <c r="F2" s="203"/>
      <c r="G2" s="201" t="s">
        <v>5</v>
      </c>
      <c r="H2" s="202"/>
      <c r="I2" s="203"/>
      <c r="J2" s="5" t="s">
        <v>6</v>
      </c>
      <c r="K2" s="5" t="s">
        <v>7</v>
      </c>
      <c r="L2" s="5" t="s">
        <v>8</v>
      </c>
      <c r="M2" s="68" t="s">
        <v>9</v>
      </c>
      <c r="N2" s="68" t="s">
        <v>10</v>
      </c>
      <c r="O2" s="68" t="s">
        <v>11</v>
      </c>
      <c r="P2" s="68" t="s">
        <v>12</v>
      </c>
      <c r="Q2" s="2" t="s">
        <v>13</v>
      </c>
    </row>
    <row r="3" spans="1:17">
      <c r="A3" s="105">
        <v>14797</v>
      </c>
      <c r="B3" s="106" t="s">
        <v>79</v>
      </c>
      <c r="C3" s="256">
        <v>45250</v>
      </c>
      <c r="D3" s="108">
        <v>45981</v>
      </c>
      <c r="E3" s="257" t="s">
        <v>16</v>
      </c>
      <c r="F3" s="108">
        <v>46345</v>
      </c>
      <c r="G3" s="109">
        <v>46375</v>
      </c>
      <c r="H3" s="110" t="s">
        <v>16</v>
      </c>
      <c r="I3" s="109">
        <v>46649</v>
      </c>
      <c r="J3" s="111">
        <v>0</v>
      </c>
      <c r="K3" s="111">
        <v>0</v>
      </c>
      <c r="L3" s="113" t="s">
        <v>23</v>
      </c>
      <c r="M3" s="106" t="s">
        <v>18</v>
      </c>
      <c r="N3" s="106" t="s">
        <v>80</v>
      </c>
      <c r="O3" s="258" t="s">
        <v>81</v>
      </c>
      <c r="P3" s="259">
        <v>46082</v>
      </c>
      <c r="Q3" s="260" t="str">
        <f t="shared" ref="Q3:Q12" si="0">IF(P3&lt;I3,"APTO PARA GOZO",IF(P3&gt;I3,"REPROGRAMAR"))</f>
        <v>APTO PARA GOZO</v>
      </c>
    </row>
    <row r="4" spans="1:17" s="4" customFormat="1">
      <c r="A4" s="69">
        <v>14797</v>
      </c>
      <c r="B4" s="70" t="s">
        <v>79</v>
      </c>
      <c r="C4" s="6">
        <v>45250</v>
      </c>
      <c r="D4" s="71">
        <v>45981</v>
      </c>
      <c r="E4" s="7" t="s">
        <v>16</v>
      </c>
      <c r="F4" s="71">
        <v>46345</v>
      </c>
      <c r="G4" s="72">
        <v>46375</v>
      </c>
      <c r="H4" s="73" t="s">
        <v>16</v>
      </c>
      <c r="I4" s="72">
        <v>46649</v>
      </c>
      <c r="J4" s="74">
        <v>0</v>
      </c>
      <c r="K4" s="74">
        <v>0</v>
      </c>
      <c r="L4" s="75" t="s">
        <v>23</v>
      </c>
      <c r="M4" s="70" t="s">
        <v>18</v>
      </c>
      <c r="N4" s="70" t="s">
        <v>80</v>
      </c>
      <c r="O4" s="223" t="s">
        <v>81</v>
      </c>
      <c r="P4" s="8">
        <v>45931</v>
      </c>
      <c r="Q4" s="217" t="str">
        <f t="shared" si="0"/>
        <v>APTO PARA GOZO</v>
      </c>
    </row>
    <row r="5" spans="1:17">
      <c r="A5" s="69">
        <v>15535</v>
      </c>
      <c r="B5" s="70" t="s">
        <v>83</v>
      </c>
      <c r="C5" s="6">
        <v>45735</v>
      </c>
      <c r="D5" s="71">
        <v>45735</v>
      </c>
      <c r="E5" s="7" t="s">
        <v>16</v>
      </c>
      <c r="F5" s="71">
        <v>46099</v>
      </c>
      <c r="G5" s="72">
        <v>46130</v>
      </c>
      <c r="H5" s="73" t="s">
        <v>16</v>
      </c>
      <c r="I5" s="72">
        <v>46405</v>
      </c>
      <c r="J5" s="74">
        <v>17.5</v>
      </c>
      <c r="K5" s="74">
        <v>0</v>
      </c>
      <c r="L5" s="75" t="s">
        <v>74</v>
      </c>
      <c r="M5" s="70" t="s">
        <v>18</v>
      </c>
      <c r="N5" s="70" t="s">
        <v>80</v>
      </c>
      <c r="O5" s="223" t="s">
        <v>81</v>
      </c>
      <c r="P5" s="8">
        <v>46143</v>
      </c>
      <c r="Q5" s="217" t="str">
        <f t="shared" si="0"/>
        <v>APTO PARA GOZO</v>
      </c>
    </row>
    <row r="6" spans="1:17">
      <c r="A6" s="69">
        <v>15914</v>
      </c>
      <c r="B6" s="70" t="s">
        <v>84</v>
      </c>
      <c r="C6" s="6">
        <v>45950</v>
      </c>
      <c r="D6" s="71">
        <v>45950</v>
      </c>
      <c r="E6" s="7" t="s">
        <v>16</v>
      </c>
      <c r="F6" s="71">
        <v>46314</v>
      </c>
      <c r="G6" s="72">
        <v>46345</v>
      </c>
      <c r="H6" s="73" t="s">
        <v>16</v>
      </c>
      <c r="I6" s="72">
        <v>46618</v>
      </c>
      <c r="J6" s="74">
        <v>0</v>
      </c>
      <c r="K6" s="74">
        <v>0</v>
      </c>
      <c r="L6" s="75" t="s">
        <v>23</v>
      </c>
      <c r="M6" s="70" t="s">
        <v>18</v>
      </c>
      <c r="N6" s="70" t="s">
        <v>80</v>
      </c>
      <c r="O6" s="223" t="s">
        <v>81</v>
      </c>
      <c r="P6" s="8">
        <v>46327</v>
      </c>
      <c r="Q6" s="217" t="str">
        <f t="shared" si="0"/>
        <v>APTO PARA GOZO</v>
      </c>
    </row>
    <row r="7" spans="1:17">
      <c r="A7" s="69">
        <v>12991</v>
      </c>
      <c r="B7" s="70" t="s">
        <v>85</v>
      </c>
      <c r="C7" s="6">
        <v>44144</v>
      </c>
      <c r="D7" s="71">
        <v>45605</v>
      </c>
      <c r="E7" s="7" t="s">
        <v>16</v>
      </c>
      <c r="F7" s="71">
        <v>45969</v>
      </c>
      <c r="G7" s="72">
        <v>45999</v>
      </c>
      <c r="H7" s="73" t="s">
        <v>16</v>
      </c>
      <c r="I7" s="72">
        <v>46273</v>
      </c>
      <c r="J7" s="74">
        <v>30</v>
      </c>
      <c r="K7" s="74">
        <v>0</v>
      </c>
      <c r="L7" s="75" t="s">
        <v>25</v>
      </c>
      <c r="M7" s="70" t="s">
        <v>18</v>
      </c>
      <c r="N7" s="70" t="s">
        <v>86</v>
      </c>
      <c r="O7" s="223" t="s">
        <v>81</v>
      </c>
      <c r="P7" s="8">
        <v>46174</v>
      </c>
      <c r="Q7" s="217" t="str">
        <f t="shared" si="0"/>
        <v>APTO PARA GOZO</v>
      </c>
    </row>
    <row r="8" spans="1:17">
      <c r="A8" s="69">
        <v>12991</v>
      </c>
      <c r="B8" s="70" t="s">
        <v>85</v>
      </c>
      <c r="C8" s="6">
        <v>44144</v>
      </c>
      <c r="D8" s="71">
        <v>45970</v>
      </c>
      <c r="E8" s="7" t="s">
        <v>16</v>
      </c>
      <c r="F8" s="71">
        <v>46334</v>
      </c>
      <c r="G8" s="72">
        <v>46364</v>
      </c>
      <c r="H8" s="73" t="s">
        <v>16</v>
      </c>
      <c r="I8" s="72">
        <v>46638</v>
      </c>
      <c r="J8" s="74">
        <v>0</v>
      </c>
      <c r="K8" s="74">
        <v>0</v>
      </c>
      <c r="L8" s="75" t="s">
        <v>23</v>
      </c>
      <c r="M8" s="70" t="s">
        <v>18</v>
      </c>
      <c r="N8" s="70" t="s">
        <v>86</v>
      </c>
      <c r="O8" s="223" t="s">
        <v>81</v>
      </c>
      <c r="P8" s="8">
        <v>46266</v>
      </c>
      <c r="Q8" s="217" t="str">
        <f t="shared" si="0"/>
        <v>APTO PARA GOZO</v>
      </c>
    </row>
    <row r="9" spans="1:17">
      <c r="A9" s="69">
        <v>13349</v>
      </c>
      <c r="B9" s="70" t="s">
        <v>87</v>
      </c>
      <c r="C9" s="6">
        <v>44371</v>
      </c>
      <c r="D9" s="71">
        <v>45832</v>
      </c>
      <c r="E9" s="7" t="s">
        <v>16</v>
      </c>
      <c r="F9" s="71">
        <v>46196</v>
      </c>
      <c r="G9" s="72">
        <v>46226</v>
      </c>
      <c r="H9" s="73" t="s">
        <v>16</v>
      </c>
      <c r="I9" s="72">
        <v>46500</v>
      </c>
      <c r="J9" s="74">
        <v>10</v>
      </c>
      <c r="K9" s="74">
        <v>0</v>
      </c>
      <c r="L9" s="75" t="s">
        <v>47</v>
      </c>
      <c r="M9" s="70" t="s">
        <v>18</v>
      </c>
      <c r="N9" s="70" t="s">
        <v>80</v>
      </c>
      <c r="O9" s="223" t="s">
        <v>81</v>
      </c>
      <c r="P9" s="8">
        <v>46204</v>
      </c>
      <c r="Q9" s="217" t="str">
        <f t="shared" si="0"/>
        <v>APTO PARA GOZO</v>
      </c>
    </row>
    <row r="10" spans="1:17">
      <c r="A10" s="69">
        <v>15237</v>
      </c>
      <c r="B10" s="70" t="s">
        <v>88</v>
      </c>
      <c r="C10" s="6">
        <v>45558</v>
      </c>
      <c r="D10" s="71">
        <v>45558</v>
      </c>
      <c r="E10" s="7" t="s">
        <v>16</v>
      </c>
      <c r="F10" s="71">
        <v>45922</v>
      </c>
      <c r="G10" s="72">
        <v>45952</v>
      </c>
      <c r="H10" s="73" t="s">
        <v>16</v>
      </c>
      <c r="I10" s="72">
        <v>46225</v>
      </c>
      <c r="J10" s="74">
        <v>30</v>
      </c>
      <c r="K10" s="74">
        <v>0</v>
      </c>
      <c r="L10" s="75" t="s">
        <v>25</v>
      </c>
      <c r="M10" s="70" t="s">
        <v>18</v>
      </c>
      <c r="N10" s="70" t="s">
        <v>89</v>
      </c>
      <c r="O10" s="223" t="s">
        <v>81</v>
      </c>
      <c r="P10" s="8">
        <v>46023</v>
      </c>
      <c r="Q10" s="217" t="str">
        <f t="shared" si="0"/>
        <v>APTO PARA GOZO</v>
      </c>
    </row>
    <row r="11" spans="1:17">
      <c r="A11" s="69">
        <v>15237</v>
      </c>
      <c r="B11" s="70" t="s">
        <v>88</v>
      </c>
      <c r="C11" s="6">
        <v>45558</v>
      </c>
      <c r="D11" s="71">
        <v>45923</v>
      </c>
      <c r="E11" s="7" t="s">
        <v>16</v>
      </c>
      <c r="F11" s="71">
        <v>46287</v>
      </c>
      <c r="G11" s="72">
        <v>46317</v>
      </c>
      <c r="H11" s="73" t="s">
        <v>16</v>
      </c>
      <c r="I11" s="72">
        <v>46590</v>
      </c>
      <c r="J11" s="74">
        <v>2.5</v>
      </c>
      <c r="K11" s="74">
        <v>0</v>
      </c>
      <c r="L11" s="75" t="s">
        <v>42</v>
      </c>
      <c r="M11" s="70" t="s">
        <v>18</v>
      </c>
      <c r="N11" s="70" t="s">
        <v>89</v>
      </c>
      <c r="O11" s="223" t="s">
        <v>81</v>
      </c>
      <c r="P11" s="8" t="s">
        <v>258</v>
      </c>
      <c r="Q11" s="217" t="str">
        <f t="shared" si="0"/>
        <v>REPROGRAMAR</v>
      </c>
    </row>
    <row r="12" spans="1:17">
      <c r="A12" s="69">
        <v>13373</v>
      </c>
      <c r="B12" s="70" t="s">
        <v>321</v>
      </c>
      <c r="C12" s="6">
        <v>44389</v>
      </c>
      <c r="D12" s="71">
        <v>45485</v>
      </c>
      <c r="E12" s="7" t="s">
        <v>16</v>
      </c>
      <c r="F12" s="71">
        <v>45849</v>
      </c>
      <c r="G12" s="72">
        <f t="shared" ref="G12:G33" si="1">EDATE(F12,1)</f>
        <v>45880</v>
      </c>
      <c r="H12" s="73" t="s">
        <v>16</v>
      </c>
      <c r="I12" s="72">
        <f t="shared" ref="I12:I33" si="2">EDATE(G12,9)</f>
        <v>46153</v>
      </c>
      <c r="J12" s="87">
        <v>30</v>
      </c>
      <c r="K12" s="87">
        <v>0</v>
      </c>
      <c r="L12" s="88" t="s">
        <v>25</v>
      </c>
      <c r="M12" s="70" t="s">
        <v>18</v>
      </c>
      <c r="N12" s="70" t="s">
        <v>322</v>
      </c>
      <c r="O12" s="223" t="s">
        <v>323</v>
      </c>
      <c r="P12" s="90" t="s">
        <v>129</v>
      </c>
      <c r="Q12" s="217" t="str">
        <f t="shared" si="0"/>
        <v>REPROGRAMAR</v>
      </c>
    </row>
    <row r="13" spans="1:17">
      <c r="A13" s="69">
        <v>13373</v>
      </c>
      <c r="B13" s="70" t="s">
        <v>321</v>
      </c>
      <c r="C13" s="6">
        <v>44389</v>
      </c>
      <c r="D13" s="71">
        <v>45850</v>
      </c>
      <c r="E13" s="7" t="s">
        <v>16</v>
      </c>
      <c r="F13" s="71">
        <v>46214</v>
      </c>
      <c r="G13" s="72">
        <f t="shared" si="1"/>
        <v>46245</v>
      </c>
      <c r="H13" s="73" t="s">
        <v>16</v>
      </c>
      <c r="I13" s="72">
        <f t="shared" si="2"/>
        <v>46518</v>
      </c>
      <c r="J13" s="74">
        <v>7.5</v>
      </c>
      <c r="K13" s="74">
        <v>0</v>
      </c>
      <c r="L13" s="75" t="s">
        <v>60</v>
      </c>
      <c r="M13" s="70" t="s">
        <v>18</v>
      </c>
      <c r="N13" s="70" t="s">
        <v>322</v>
      </c>
      <c r="O13" s="223" t="s">
        <v>323</v>
      </c>
      <c r="P13" s="8">
        <v>46357</v>
      </c>
      <c r="Q13" s="217" t="str">
        <f t="shared" ref="Q13:Q33" si="3">IF(P13&lt;I13,"APTO PARA GOZO",IF(P13&gt;I13,"REPROGRAMAR"))</f>
        <v>APTO PARA GOZO</v>
      </c>
    </row>
    <row r="14" spans="1:17">
      <c r="A14" s="69">
        <v>11475</v>
      </c>
      <c r="B14" s="70" t="s">
        <v>324</v>
      </c>
      <c r="C14" s="6">
        <v>42522</v>
      </c>
      <c r="D14" s="71">
        <v>45553</v>
      </c>
      <c r="E14" s="7" t="s">
        <v>16</v>
      </c>
      <c r="F14" s="71">
        <v>45917</v>
      </c>
      <c r="G14" s="72">
        <f t="shared" si="1"/>
        <v>45947</v>
      </c>
      <c r="H14" s="73" t="s">
        <v>16</v>
      </c>
      <c r="I14" s="72">
        <f t="shared" si="2"/>
        <v>46220</v>
      </c>
      <c r="J14" s="74">
        <v>30</v>
      </c>
      <c r="K14" s="74">
        <v>15</v>
      </c>
      <c r="L14" s="75" t="s">
        <v>37</v>
      </c>
      <c r="M14" s="70" t="s">
        <v>18</v>
      </c>
      <c r="N14" s="70" t="s">
        <v>325</v>
      </c>
      <c r="O14" s="223" t="s">
        <v>323</v>
      </c>
      <c r="P14" s="8">
        <v>46082</v>
      </c>
      <c r="Q14" s="217" t="str">
        <f t="shared" si="3"/>
        <v>APTO PARA GOZO</v>
      </c>
    </row>
    <row r="15" spans="1:17">
      <c r="A15" s="69">
        <v>11475</v>
      </c>
      <c r="B15" s="70" t="s">
        <v>324</v>
      </c>
      <c r="C15" s="6">
        <v>42522</v>
      </c>
      <c r="D15" s="71">
        <v>45918</v>
      </c>
      <c r="E15" s="7" t="s">
        <v>16</v>
      </c>
      <c r="F15" s="71">
        <v>46282</v>
      </c>
      <c r="G15" s="72">
        <f t="shared" si="1"/>
        <v>46312</v>
      </c>
      <c r="H15" s="73" t="s">
        <v>16</v>
      </c>
      <c r="I15" s="72">
        <f t="shared" si="2"/>
        <v>46585</v>
      </c>
      <c r="J15" s="74">
        <v>2.5</v>
      </c>
      <c r="K15" s="74">
        <v>0</v>
      </c>
      <c r="L15" s="75" t="s">
        <v>42</v>
      </c>
      <c r="M15" s="70" t="s">
        <v>18</v>
      </c>
      <c r="N15" s="70" t="s">
        <v>325</v>
      </c>
      <c r="O15" s="223" t="s">
        <v>323</v>
      </c>
      <c r="P15" s="8">
        <v>46296</v>
      </c>
      <c r="Q15" s="217" t="str">
        <f t="shared" si="3"/>
        <v>APTO PARA GOZO</v>
      </c>
    </row>
    <row r="16" spans="1:17">
      <c r="A16" s="69">
        <v>9889</v>
      </c>
      <c r="B16" s="70" t="s">
        <v>326</v>
      </c>
      <c r="C16" s="6">
        <v>40407</v>
      </c>
      <c r="D16" s="71">
        <v>45521</v>
      </c>
      <c r="E16" s="7" t="s">
        <v>16</v>
      </c>
      <c r="F16" s="71">
        <v>45885</v>
      </c>
      <c r="G16" s="72">
        <f t="shared" si="1"/>
        <v>45916</v>
      </c>
      <c r="H16" s="73" t="s">
        <v>16</v>
      </c>
      <c r="I16" s="72">
        <f t="shared" si="2"/>
        <v>46189</v>
      </c>
      <c r="J16" s="74">
        <v>30</v>
      </c>
      <c r="K16" s="74">
        <v>0</v>
      </c>
      <c r="L16" s="91" t="s">
        <v>25</v>
      </c>
      <c r="M16" s="70" t="s">
        <v>18</v>
      </c>
      <c r="N16" s="70" t="s">
        <v>327</v>
      </c>
      <c r="O16" s="223" t="s">
        <v>328</v>
      </c>
      <c r="P16" s="8">
        <v>46113</v>
      </c>
      <c r="Q16" s="217" t="str">
        <f t="shared" si="3"/>
        <v>APTO PARA GOZO</v>
      </c>
    </row>
    <row r="17" spans="1:17">
      <c r="A17" s="69">
        <v>10399</v>
      </c>
      <c r="B17" s="70" t="s">
        <v>329</v>
      </c>
      <c r="C17" s="6">
        <v>41071</v>
      </c>
      <c r="D17" s="71">
        <v>45454</v>
      </c>
      <c r="E17" s="7" t="s">
        <v>16</v>
      </c>
      <c r="F17" s="71">
        <v>45818</v>
      </c>
      <c r="G17" s="72">
        <f t="shared" si="1"/>
        <v>45848</v>
      </c>
      <c r="H17" s="73" t="s">
        <v>16</v>
      </c>
      <c r="I17" s="72">
        <f t="shared" si="2"/>
        <v>46122</v>
      </c>
      <c r="J17" s="74">
        <v>30</v>
      </c>
      <c r="K17" s="74">
        <v>20</v>
      </c>
      <c r="L17" s="92" t="s">
        <v>47</v>
      </c>
      <c r="M17" s="70" t="s">
        <v>18</v>
      </c>
      <c r="N17" s="70" t="s">
        <v>76</v>
      </c>
      <c r="O17" s="223" t="s">
        <v>328</v>
      </c>
      <c r="P17" s="8">
        <v>46013</v>
      </c>
      <c r="Q17" s="217" t="str">
        <f t="shared" si="3"/>
        <v>APTO PARA GOZO</v>
      </c>
    </row>
    <row r="18" spans="1:17">
      <c r="A18" s="69">
        <v>10399</v>
      </c>
      <c r="B18" s="70" t="s">
        <v>329</v>
      </c>
      <c r="C18" s="6">
        <v>41071</v>
      </c>
      <c r="D18" s="71">
        <v>45819</v>
      </c>
      <c r="E18" s="7" t="s">
        <v>16</v>
      </c>
      <c r="F18" s="71">
        <v>46183</v>
      </c>
      <c r="G18" s="72">
        <f t="shared" si="1"/>
        <v>46213</v>
      </c>
      <c r="H18" s="73" t="s">
        <v>16</v>
      </c>
      <c r="I18" s="72">
        <f t="shared" si="2"/>
        <v>46487</v>
      </c>
      <c r="J18" s="74">
        <v>12.5</v>
      </c>
      <c r="K18" s="74">
        <v>0</v>
      </c>
      <c r="L18" s="91">
        <v>20</v>
      </c>
      <c r="M18" s="70" t="s">
        <v>18</v>
      </c>
      <c r="N18" s="70" t="s">
        <v>76</v>
      </c>
      <c r="O18" s="223" t="s">
        <v>328</v>
      </c>
      <c r="P18" s="8">
        <v>46266</v>
      </c>
      <c r="Q18" s="217" t="str">
        <f t="shared" si="3"/>
        <v>APTO PARA GOZO</v>
      </c>
    </row>
    <row r="19" spans="1:17">
      <c r="A19" s="69">
        <v>10399</v>
      </c>
      <c r="B19" s="70" t="s">
        <v>329</v>
      </c>
      <c r="C19" s="6">
        <v>41071</v>
      </c>
      <c r="D19" s="71">
        <v>45819</v>
      </c>
      <c r="E19" s="7" t="s">
        <v>16</v>
      </c>
      <c r="F19" s="71">
        <v>46183</v>
      </c>
      <c r="G19" s="72">
        <f t="shared" si="1"/>
        <v>46213</v>
      </c>
      <c r="H19" s="73" t="s">
        <v>16</v>
      </c>
      <c r="I19" s="72">
        <f t="shared" si="2"/>
        <v>46487</v>
      </c>
      <c r="J19" s="74">
        <v>12.5</v>
      </c>
      <c r="K19" s="74">
        <v>0</v>
      </c>
      <c r="L19" s="91">
        <v>10</v>
      </c>
      <c r="M19" s="70" t="s">
        <v>18</v>
      </c>
      <c r="N19" s="70" t="s">
        <v>76</v>
      </c>
      <c r="O19" s="223" t="s">
        <v>328</v>
      </c>
      <c r="P19" s="8">
        <v>46377</v>
      </c>
      <c r="Q19" s="217" t="str">
        <f t="shared" si="3"/>
        <v>APTO PARA GOZO</v>
      </c>
    </row>
    <row r="20" spans="1:17">
      <c r="A20" s="69">
        <v>12375</v>
      </c>
      <c r="B20" s="70" t="s">
        <v>330</v>
      </c>
      <c r="C20" s="6">
        <v>43654</v>
      </c>
      <c r="D20" s="71">
        <v>45481</v>
      </c>
      <c r="E20" s="7" t="s">
        <v>16</v>
      </c>
      <c r="F20" s="71">
        <v>45845</v>
      </c>
      <c r="G20" s="72">
        <f t="shared" si="1"/>
        <v>45876</v>
      </c>
      <c r="H20" s="73" t="s">
        <v>16</v>
      </c>
      <c r="I20" s="72">
        <f t="shared" si="2"/>
        <v>46149</v>
      </c>
      <c r="J20" s="74">
        <v>30</v>
      </c>
      <c r="K20" s="74">
        <v>15</v>
      </c>
      <c r="L20" s="92" t="s">
        <v>37</v>
      </c>
      <c r="M20" s="70" t="s">
        <v>18</v>
      </c>
      <c r="N20" s="70" t="s">
        <v>331</v>
      </c>
      <c r="O20" s="223" t="s">
        <v>328</v>
      </c>
      <c r="P20" s="8">
        <v>46083</v>
      </c>
      <c r="Q20" s="217" t="str">
        <f t="shared" si="3"/>
        <v>APTO PARA GOZO</v>
      </c>
    </row>
    <row r="21" spans="1:17">
      <c r="A21" s="69">
        <v>12375</v>
      </c>
      <c r="B21" s="70" t="s">
        <v>330</v>
      </c>
      <c r="C21" s="6">
        <v>43654</v>
      </c>
      <c r="D21" s="71">
        <v>45846</v>
      </c>
      <c r="E21" s="7" t="s">
        <v>16</v>
      </c>
      <c r="F21" s="71">
        <v>46210</v>
      </c>
      <c r="G21" s="72">
        <f t="shared" si="1"/>
        <v>46241</v>
      </c>
      <c r="H21" s="73" t="s">
        <v>16</v>
      </c>
      <c r="I21" s="72">
        <f t="shared" si="2"/>
        <v>46514</v>
      </c>
      <c r="J21" s="74">
        <v>10</v>
      </c>
      <c r="K21" s="74">
        <v>0</v>
      </c>
      <c r="L21" s="91">
        <v>15</v>
      </c>
      <c r="M21" s="70" t="s">
        <v>18</v>
      </c>
      <c r="N21" s="70" t="s">
        <v>331</v>
      </c>
      <c r="O21" s="223" t="s">
        <v>328</v>
      </c>
      <c r="P21" s="8">
        <v>46237</v>
      </c>
      <c r="Q21" s="217" t="str">
        <f t="shared" si="3"/>
        <v>APTO PARA GOZO</v>
      </c>
    </row>
    <row r="22" spans="1:17">
      <c r="A22" s="69">
        <v>8415</v>
      </c>
      <c r="B22" s="70" t="s">
        <v>332</v>
      </c>
      <c r="C22" s="6">
        <v>38093</v>
      </c>
      <c r="D22" s="71">
        <v>45398</v>
      </c>
      <c r="E22" s="7" t="s">
        <v>16</v>
      </c>
      <c r="F22" s="71">
        <v>45762</v>
      </c>
      <c r="G22" s="72">
        <f t="shared" si="1"/>
        <v>45792</v>
      </c>
      <c r="H22" s="73" t="s">
        <v>16</v>
      </c>
      <c r="I22" s="72">
        <f t="shared" si="2"/>
        <v>46068</v>
      </c>
      <c r="J22" s="74">
        <v>30</v>
      </c>
      <c r="K22" s="74">
        <v>15</v>
      </c>
      <c r="L22" s="92" t="s">
        <v>37</v>
      </c>
      <c r="M22" s="70" t="s">
        <v>18</v>
      </c>
      <c r="N22" s="70" t="s">
        <v>333</v>
      </c>
      <c r="O22" s="223" t="s">
        <v>328</v>
      </c>
      <c r="P22" s="8">
        <v>46013</v>
      </c>
      <c r="Q22" s="217" t="str">
        <f t="shared" si="3"/>
        <v>APTO PARA GOZO</v>
      </c>
    </row>
    <row r="23" spans="1:17">
      <c r="A23" s="69">
        <v>8415</v>
      </c>
      <c r="B23" s="70" t="s">
        <v>332</v>
      </c>
      <c r="C23" s="6">
        <v>38093</v>
      </c>
      <c r="D23" s="71">
        <v>45763</v>
      </c>
      <c r="E23" s="7" t="s">
        <v>16</v>
      </c>
      <c r="F23" s="71">
        <v>46127</v>
      </c>
      <c r="G23" s="72">
        <f t="shared" si="1"/>
        <v>46157</v>
      </c>
      <c r="H23" s="73" t="s">
        <v>16</v>
      </c>
      <c r="I23" s="72">
        <f t="shared" si="2"/>
        <v>46433</v>
      </c>
      <c r="J23" s="74">
        <v>15</v>
      </c>
      <c r="K23" s="74">
        <v>0</v>
      </c>
      <c r="L23" s="91" t="s">
        <v>37</v>
      </c>
      <c r="M23" s="70" t="s">
        <v>18</v>
      </c>
      <c r="N23" s="70" t="s">
        <v>333</v>
      </c>
      <c r="O23" s="223" t="s">
        <v>328</v>
      </c>
      <c r="P23" s="8">
        <v>46225</v>
      </c>
      <c r="Q23" s="217" t="str">
        <f t="shared" si="3"/>
        <v>APTO PARA GOZO</v>
      </c>
    </row>
    <row r="24" spans="1:17">
      <c r="A24" s="69">
        <v>8415</v>
      </c>
      <c r="B24" s="70" t="s">
        <v>332</v>
      </c>
      <c r="C24" s="6">
        <v>38093</v>
      </c>
      <c r="D24" s="71">
        <v>45763</v>
      </c>
      <c r="E24" s="7" t="s">
        <v>16</v>
      </c>
      <c r="F24" s="71">
        <v>46127</v>
      </c>
      <c r="G24" s="72">
        <f t="shared" si="1"/>
        <v>46157</v>
      </c>
      <c r="H24" s="73" t="s">
        <v>16</v>
      </c>
      <c r="I24" s="72">
        <f t="shared" si="2"/>
        <v>46433</v>
      </c>
      <c r="J24" s="74">
        <v>15</v>
      </c>
      <c r="K24" s="74">
        <v>0</v>
      </c>
      <c r="L24" s="75" t="s">
        <v>37</v>
      </c>
      <c r="M24" s="70" t="s">
        <v>18</v>
      </c>
      <c r="N24" s="70" t="s">
        <v>333</v>
      </c>
      <c r="O24" s="223" t="s">
        <v>328</v>
      </c>
      <c r="P24" s="8">
        <v>46343</v>
      </c>
      <c r="Q24" s="217" t="str">
        <f t="shared" si="3"/>
        <v>APTO PARA GOZO</v>
      </c>
    </row>
    <row r="25" spans="1:17">
      <c r="A25" s="69">
        <v>12943</v>
      </c>
      <c r="B25" s="70" t="s">
        <v>334</v>
      </c>
      <c r="C25" s="6">
        <v>44060</v>
      </c>
      <c r="D25" s="71">
        <v>45886</v>
      </c>
      <c r="E25" s="7" t="s">
        <v>16</v>
      </c>
      <c r="F25" s="71">
        <v>46250</v>
      </c>
      <c r="G25" s="72">
        <f t="shared" si="1"/>
        <v>46281</v>
      </c>
      <c r="H25" s="73" t="s">
        <v>16</v>
      </c>
      <c r="I25" s="72">
        <f t="shared" si="2"/>
        <v>46554</v>
      </c>
      <c r="J25" s="74">
        <v>5</v>
      </c>
      <c r="K25" s="74">
        <v>0</v>
      </c>
      <c r="L25" s="75" t="s">
        <v>64</v>
      </c>
      <c r="M25" s="70" t="s">
        <v>18</v>
      </c>
      <c r="N25" s="70" t="s">
        <v>335</v>
      </c>
      <c r="O25" s="223" t="s">
        <v>328</v>
      </c>
      <c r="P25" s="8">
        <v>46327</v>
      </c>
      <c r="Q25" s="217" t="str">
        <f t="shared" si="3"/>
        <v>APTO PARA GOZO</v>
      </c>
    </row>
    <row r="26" spans="1:17">
      <c r="A26" s="69">
        <v>11565</v>
      </c>
      <c r="B26" s="70" t="s">
        <v>336</v>
      </c>
      <c r="C26" s="6">
        <v>42632</v>
      </c>
      <c r="D26" s="71">
        <v>45554</v>
      </c>
      <c r="E26" s="7" t="s">
        <v>16</v>
      </c>
      <c r="F26" s="71">
        <v>45918</v>
      </c>
      <c r="G26" s="72">
        <f t="shared" si="1"/>
        <v>45948</v>
      </c>
      <c r="H26" s="73" t="s">
        <v>16</v>
      </c>
      <c r="I26" s="72">
        <f t="shared" si="2"/>
        <v>46221</v>
      </c>
      <c r="J26" s="74">
        <v>30</v>
      </c>
      <c r="K26" s="74">
        <v>0</v>
      </c>
      <c r="L26" s="75" t="s">
        <v>25</v>
      </c>
      <c r="M26" s="70" t="s">
        <v>18</v>
      </c>
      <c r="N26" s="70" t="s">
        <v>333</v>
      </c>
      <c r="O26" s="223" t="s">
        <v>328</v>
      </c>
      <c r="P26" s="8">
        <v>46204</v>
      </c>
      <c r="Q26" s="217" t="str">
        <f t="shared" si="3"/>
        <v>APTO PARA GOZO</v>
      </c>
    </row>
    <row r="27" spans="1:17">
      <c r="A27" s="69">
        <v>13060</v>
      </c>
      <c r="B27" s="70" t="s">
        <v>337</v>
      </c>
      <c r="C27" s="6">
        <v>44202</v>
      </c>
      <c r="D27" s="71">
        <v>45663</v>
      </c>
      <c r="E27" s="7" t="s">
        <v>16</v>
      </c>
      <c r="F27" s="71">
        <v>46027</v>
      </c>
      <c r="G27" s="72">
        <f t="shared" si="1"/>
        <v>46058</v>
      </c>
      <c r="H27" s="73" t="s">
        <v>16</v>
      </c>
      <c r="I27" s="72">
        <f t="shared" si="2"/>
        <v>46331</v>
      </c>
      <c r="J27" s="74">
        <v>25</v>
      </c>
      <c r="K27" s="74">
        <v>0</v>
      </c>
      <c r="L27" s="75">
        <v>15</v>
      </c>
      <c r="M27" s="70" t="s">
        <v>18</v>
      </c>
      <c r="N27" s="70" t="s">
        <v>333</v>
      </c>
      <c r="O27" s="223" t="s">
        <v>328</v>
      </c>
      <c r="P27" s="8">
        <v>46160</v>
      </c>
      <c r="Q27" s="217" t="str">
        <f t="shared" si="3"/>
        <v>APTO PARA GOZO</v>
      </c>
    </row>
    <row r="28" spans="1:17">
      <c r="A28" s="69">
        <v>13060</v>
      </c>
      <c r="B28" s="70" t="s">
        <v>337</v>
      </c>
      <c r="C28" s="6">
        <v>44202</v>
      </c>
      <c r="D28" s="71">
        <v>45663</v>
      </c>
      <c r="E28" s="7" t="s">
        <v>16</v>
      </c>
      <c r="F28" s="71">
        <v>46027</v>
      </c>
      <c r="G28" s="72">
        <f t="shared" si="1"/>
        <v>46058</v>
      </c>
      <c r="H28" s="73" t="s">
        <v>16</v>
      </c>
      <c r="I28" s="72">
        <f t="shared" si="2"/>
        <v>46331</v>
      </c>
      <c r="J28" s="74">
        <v>25</v>
      </c>
      <c r="K28" s="74">
        <v>0</v>
      </c>
      <c r="L28" s="75">
        <v>15</v>
      </c>
      <c r="M28" s="70" t="s">
        <v>18</v>
      </c>
      <c r="N28" s="70" t="s">
        <v>333</v>
      </c>
      <c r="O28" s="223" t="s">
        <v>328</v>
      </c>
      <c r="P28" s="8">
        <v>46281</v>
      </c>
      <c r="Q28" s="217" t="str">
        <f t="shared" si="3"/>
        <v>APTO PARA GOZO</v>
      </c>
    </row>
    <row r="29" spans="1:17">
      <c r="A29" s="69">
        <v>11543</v>
      </c>
      <c r="B29" s="70" t="s">
        <v>338</v>
      </c>
      <c r="C29" s="6">
        <v>42598</v>
      </c>
      <c r="D29" s="71">
        <v>45520</v>
      </c>
      <c r="E29" s="7" t="s">
        <v>16</v>
      </c>
      <c r="F29" s="71">
        <v>45884</v>
      </c>
      <c r="G29" s="72">
        <f t="shared" si="1"/>
        <v>45915</v>
      </c>
      <c r="H29" s="73" t="s">
        <v>16</v>
      </c>
      <c r="I29" s="72">
        <f t="shared" si="2"/>
        <v>46188</v>
      </c>
      <c r="J29" s="74">
        <v>30</v>
      </c>
      <c r="K29" s="74">
        <v>0</v>
      </c>
      <c r="L29" s="75">
        <v>15</v>
      </c>
      <c r="M29" s="70" t="s">
        <v>18</v>
      </c>
      <c r="N29" s="70" t="s">
        <v>339</v>
      </c>
      <c r="O29" s="223" t="s">
        <v>328</v>
      </c>
      <c r="P29" s="8">
        <v>46006</v>
      </c>
      <c r="Q29" s="217" t="str">
        <f t="shared" si="3"/>
        <v>APTO PARA GOZO</v>
      </c>
    </row>
    <row r="30" spans="1:17">
      <c r="A30" s="69">
        <v>11543</v>
      </c>
      <c r="B30" s="70" t="s">
        <v>338</v>
      </c>
      <c r="C30" s="6">
        <v>42598</v>
      </c>
      <c r="D30" s="71">
        <v>45520</v>
      </c>
      <c r="E30" s="7" t="s">
        <v>16</v>
      </c>
      <c r="F30" s="71">
        <v>45884</v>
      </c>
      <c r="G30" s="72">
        <f t="shared" si="1"/>
        <v>45915</v>
      </c>
      <c r="H30" s="73" t="s">
        <v>16</v>
      </c>
      <c r="I30" s="72">
        <f t="shared" si="2"/>
        <v>46188</v>
      </c>
      <c r="J30" s="74">
        <v>30</v>
      </c>
      <c r="K30" s="74">
        <v>0</v>
      </c>
      <c r="L30" s="75">
        <v>15</v>
      </c>
      <c r="M30" s="70" t="s">
        <v>18</v>
      </c>
      <c r="N30" s="70" t="s">
        <v>339</v>
      </c>
      <c r="O30" s="223" t="s">
        <v>328</v>
      </c>
      <c r="P30" s="8">
        <v>46127</v>
      </c>
      <c r="Q30" s="217" t="str">
        <f t="shared" si="3"/>
        <v>APTO PARA GOZO</v>
      </c>
    </row>
    <row r="31" spans="1:17">
      <c r="A31" s="69">
        <v>11671</v>
      </c>
      <c r="B31" s="70" t="s">
        <v>340</v>
      </c>
      <c r="C31" s="6">
        <v>42744</v>
      </c>
      <c r="D31" s="71">
        <v>45666</v>
      </c>
      <c r="E31" s="7" t="s">
        <v>16</v>
      </c>
      <c r="F31" s="71">
        <v>46030</v>
      </c>
      <c r="G31" s="72">
        <f t="shared" si="1"/>
        <v>46061</v>
      </c>
      <c r="H31" s="73" t="s">
        <v>16</v>
      </c>
      <c r="I31" s="72">
        <f t="shared" si="2"/>
        <v>46334</v>
      </c>
      <c r="J31" s="74">
        <v>25</v>
      </c>
      <c r="K31" s="74">
        <v>0</v>
      </c>
      <c r="L31" s="75" t="s">
        <v>57</v>
      </c>
      <c r="M31" s="70" t="s">
        <v>18</v>
      </c>
      <c r="N31" s="70" t="s">
        <v>68</v>
      </c>
      <c r="O31" s="223" t="s">
        <v>328</v>
      </c>
      <c r="P31" s="8">
        <v>46100</v>
      </c>
      <c r="Q31" s="217" t="str">
        <f t="shared" si="3"/>
        <v>APTO PARA GOZO</v>
      </c>
    </row>
    <row r="32" spans="1:17">
      <c r="A32" s="69">
        <v>12997</v>
      </c>
      <c r="B32" s="70" t="s">
        <v>341</v>
      </c>
      <c r="C32" s="6">
        <v>44158</v>
      </c>
      <c r="D32" s="71">
        <v>45984</v>
      </c>
      <c r="E32" s="7" t="s">
        <v>16</v>
      </c>
      <c r="F32" s="71">
        <v>46348</v>
      </c>
      <c r="G32" s="72">
        <f t="shared" si="1"/>
        <v>46378</v>
      </c>
      <c r="H32" s="73" t="s">
        <v>16</v>
      </c>
      <c r="I32" s="72">
        <f t="shared" si="2"/>
        <v>46652</v>
      </c>
      <c r="J32" s="74">
        <v>0</v>
      </c>
      <c r="K32" s="74">
        <v>0</v>
      </c>
      <c r="L32" s="75">
        <v>5</v>
      </c>
      <c r="M32" s="70" t="s">
        <v>18</v>
      </c>
      <c r="N32" s="70" t="s">
        <v>191</v>
      </c>
      <c r="O32" s="223" t="s">
        <v>328</v>
      </c>
      <c r="P32" s="8">
        <v>46041</v>
      </c>
      <c r="Q32" s="217" t="str">
        <f t="shared" si="3"/>
        <v>APTO PARA GOZO</v>
      </c>
    </row>
    <row r="33" spans="1:17">
      <c r="A33" s="69">
        <v>12997</v>
      </c>
      <c r="B33" s="70" t="s">
        <v>341</v>
      </c>
      <c r="C33" s="6">
        <v>44158</v>
      </c>
      <c r="D33" s="71">
        <v>45984</v>
      </c>
      <c r="E33" s="7" t="s">
        <v>16</v>
      </c>
      <c r="F33" s="71">
        <v>46348</v>
      </c>
      <c r="G33" s="72">
        <f t="shared" si="1"/>
        <v>46378</v>
      </c>
      <c r="H33" s="73" t="s">
        <v>16</v>
      </c>
      <c r="I33" s="72">
        <f t="shared" si="2"/>
        <v>46652</v>
      </c>
      <c r="J33" s="74">
        <v>0</v>
      </c>
      <c r="K33" s="74">
        <v>0</v>
      </c>
      <c r="L33" s="75">
        <v>25</v>
      </c>
      <c r="M33" s="70" t="s">
        <v>18</v>
      </c>
      <c r="N33" s="70" t="s">
        <v>191</v>
      </c>
      <c r="O33" s="223" t="s">
        <v>328</v>
      </c>
      <c r="P33" s="8">
        <v>46218</v>
      </c>
      <c r="Q33" s="217" t="str">
        <f t="shared" si="3"/>
        <v>APTO PARA GOZO</v>
      </c>
    </row>
    <row r="34" spans="1:17">
      <c r="A34" s="69">
        <v>5891</v>
      </c>
      <c r="B34" s="70" t="s">
        <v>342</v>
      </c>
      <c r="C34" s="6">
        <v>31053</v>
      </c>
      <c r="D34" s="71">
        <v>45444</v>
      </c>
      <c r="E34" s="7" t="s">
        <v>16</v>
      </c>
      <c r="F34" s="71">
        <v>45778</v>
      </c>
      <c r="G34" s="72">
        <v>45809</v>
      </c>
      <c r="H34" s="73" t="s">
        <v>16</v>
      </c>
      <c r="I34" s="72">
        <v>46082</v>
      </c>
      <c r="J34" s="74">
        <v>30</v>
      </c>
      <c r="K34" s="74">
        <v>0</v>
      </c>
      <c r="L34" s="75" t="s">
        <v>25</v>
      </c>
      <c r="M34" s="70" t="s">
        <v>18</v>
      </c>
      <c r="N34" s="70" t="s">
        <v>343</v>
      </c>
      <c r="O34" s="223" t="s">
        <v>344</v>
      </c>
      <c r="P34" s="8">
        <v>46082</v>
      </c>
      <c r="Q34" s="217" t="s">
        <v>21</v>
      </c>
    </row>
    <row r="35" spans="1:17">
      <c r="A35" s="69">
        <v>51</v>
      </c>
      <c r="B35" s="70" t="s">
        <v>345</v>
      </c>
      <c r="C35" s="6">
        <v>33584</v>
      </c>
      <c r="D35" s="71">
        <v>45627</v>
      </c>
      <c r="E35" s="7" t="s">
        <v>16</v>
      </c>
      <c r="F35" s="71">
        <v>45992</v>
      </c>
      <c r="G35" s="72">
        <v>46023</v>
      </c>
      <c r="H35" s="73" t="s">
        <v>16</v>
      </c>
      <c r="I35" s="72">
        <v>46296</v>
      </c>
      <c r="J35" s="74">
        <v>27.5</v>
      </c>
      <c r="K35" s="74">
        <v>0</v>
      </c>
      <c r="L35" s="75">
        <v>15</v>
      </c>
      <c r="M35" s="70" t="s">
        <v>18</v>
      </c>
      <c r="N35" s="70" t="s">
        <v>346</v>
      </c>
      <c r="O35" s="223" t="s">
        <v>347</v>
      </c>
      <c r="P35" s="8">
        <v>46174</v>
      </c>
      <c r="Q35" s="217" t="s">
        <v>21</v>
      </c>
    </row>
    <row r="36" spans="1:17">
      <c r="A36" s="69">
        <v>51</v>
      </c>
      <c r="B36" s="70" t="s">
        <v>345</v>
      </c>
      <c r="C36" s="6">
        <v>33584</v>
      </c>
      <c r="D36" s="71">
        <v>45627</v>
      </c>
      <c r="E36" s="7" t="s">
        <v>16</v>
      </c>
      <c r="F36" s="71">
        <v>45992</v>
      </c>
      <c r="G36" s="72">
        <v>46023</v>
      </c>
      <c r="H36" s="73" t="s">
        <v>16</v>
      </c>
      <c r="I36" s="72">
        <v>46296</v>
      </c>
      <c r="J36" s="74">
        <v>27.5</v>
      </c>
      <c r="K36" s="74">
        <v>0</v>
      </c>
      <c r="L36" s="75">
        <v>15</v>
      </c>
      <c r="M36" s="70" t="s">
        <v>18</v>
      </c>
      <c r="N36" s="70" t="s">
        <v>346</v>
      </c>
      <c r="O36" s="223" t="s">
        <v>347</v>
      </c>
      <c r="P36" s="8">
        <v>46296</v>
      </c>
      <c r="Q36" s="217" t="s">
        <v>21</v>
      </c>
    </row>
    <row r="37" spans="1:17">
      <c r="A37" s="69">
        <v>11422</v>
      </c>
      <c r="B37" s="70" t="s">
        <v>1362</v>
      </c>
      <c r="C37" s="6">
        <v>42467</v>
      </c>
      <c r="D37" s="71">
        <v>45754</v>
      </c>
      <c r="E37" s="7" t="s">
        <v>16</v>
      </c>
      <c r="F37" s="71">
        <v>46118</v>
      </c>
      <c r="G37" s="72">
        <v>46148</v>
      </c>
      <c r="H37" s="73" t="s">
        <v>16</v>
      </c>
      <c r="I37" s="72">
        <v>46424</v>
      </c>
      <c r="J37" s="74">
        <v>17.5</v>
      </c>
      <c r="K37" s="74">
        <v>0</v>
      </c>
      <c r="L37" s="75" t="s">
        <v>74</v>
      </c>
      <c r="M37" s="89" t="s">
        <v>18</v>
      </c>
      <c r="N37" s="70" t="s">
        <v>1363</v>
      </c>
      <c r="O37" s="223" t="s">
        <v>1364</v>
      </c>
      <c r="P37" s="78">
        <v>46218</v>
      </c>
      <c r="Q37" s="79" t="str">
        <f>IF(P37&lt;I37,"APTO PARA GOZO",IF(P37&gt;I37,"REPROGRAMAR"))</f>
        <v>APTO PARA GOZO</v>
      </c>
    </row>
    <row r="38" spans="1:17">
      <c r="A38" s="69">
        <v>13827</v>
      </c>
      <c r="B38" s="70" t="s">
        <v>1365</v>
      </c>
      <c r="C38" s="6">
        <v>44630</v>
      </c>
      <c r="D38" s="71">
        <v>45726</v>
      </c>
      <c r="E38" s="7" t="s">
        <v>16</v>
      </c>
      <c r="F38" s="71">
        <v>46090</v>
      </c>
      <c r="G38" s="72">
        <v>46121</v>
      </c>
      <c r="H38" s="73" t="s">
        <v>16</v>
      </c>
      <c r="I38" s="72">
        <v>46396</v>
      </c>
      <c r="J38" s="74">
        <v>20</v>
      </c>
      <c r="K38" s="74">
        <v>0</v>
      </c>
      <c r="L38" s="75" t="s">
        <v>28</v>
      </c>
      <c r="M38" s="89" t="s">
        <v>18</v>
      </c>
      <c r="N38" s="70" t="s">
        <v>1344</v>
      </c>
      <c r="O38" s="223" t="s">
        <v>1345</v>
      </c>
      <c r="P38" s="78">
        <v>46327</v>
      </c>
      <c r="Q38" s="79" t="str">
        <f>IF(P38&lt;I38,"APTO PARA GOZO",IF(P38&gt;I38,"REPROGRAMAR"))</f>
        <v>APTO PARA GOZO</v>
      </c>
    </row>
    <row r="39" spans="1:17">
      <c r="A39" s="69">
        <v>15280</v>
      </c>
      <c r="B39" s="70" t="s">
        <v>1379</v>
      </c>
      <c r="C39" s="6">
        <v>45600</v>
      </c>
      <c r="D39" s="71">
        <v>45600</v>
      </c>
      <c r="E39" s="71" t="s">
        <v>16</v>
      </c>
      <c r="F39" s="71">
        <v>45964</v>
      </c>
      <c r="G39" s="72">
        <v>45994</v>
      </c>
      <c r="H39" s="73" t="s">
        <v>16</v>
      </c>
      <c r="I39" s="72">
        <v>46268</v>
      </c>
      <c r="J39" s="74">
        <v>30</v>
      </c>
      <c r="K39" s="74">
        <v>0</v>
      </c>
      <c r="L39" s="75" t="s">
        <v>25</v>
      </c>
      <c r="M39" s="70" t="s">
        <v>18</v>
      </c>
      <c r="N39" s="70" t="s">
        <v>48</v>
      </c>
      <c r="O39" s="223" t="s">
        <v>1380</v>
      </c>
      <c r="P39" s="78">
        <v>46023</v>
      </c>
      <c r="Q39" s="79" t="str">
        <f t="shared" ref="Q39:Q53" si="4">IF(P39&lt;I39,"APTO PARA GOZO",IF(P39&gt;I39,"REPROGRAMAR"))</f>
        <v>APTO PARA GOZO</v>
      </c>
    </row>
    <row r="40" spans="1:17">
      <c r="A40" s="69">
        <v>15280</v>
      </c>
      <c r="B40" s="70" t="s">
        <v>1379</v>
      </c>
      <c r="C40" s="6">
        <v>45600</v>
      </c>
      <c r="D40" s="71">
        <v>45600</v>
      </c>
      <c r="E40" s="71" t="s">
        <v>16</v>
      </c>
      <c r="F40" s="71">
        <v>45964</v>
      </c>
      <c r="G40" s="72">
        <v>45994</v>
      </c>
      <c r="H40" s="73" t="s">
        <v>16</v>
      </c>
      <c r="I40" s="72">
        <v>46268</v>
      </c>
      <c r="J40" s="74">
        <v>30</v>
      </c>
      <c r="K40" s="74">
        <v>0</v>
      </c>
      <c r="L40" s="75" t="s">
        <v>25</v>
      </c>
      <c r="M40" s="70" t="s">
        <v>18</v>
      </c>
      <c r="N40" s="70" t="s">
        <v>48</v>
      </c>
      <c r="O40" s="223" t="s">
        <v>1380</v>
      </c>
      <c r="P40" s="78">
        <v>46235</v>
      </c>
      <c r="Q40" s="79" t="str">
        <f t="shared" ref="Q40" si="5">IF(P40&lt;I40,"APTO PARA GOZO",IF(P40&gt;I40,"REPROGRAMAR"))</f>
        <v>APTO PARA GOZO</v>
      </c>
    </row>
    <row r="41" spans="1:17">
      <c r="A41" s="69">
        <v>14704</v>
      </c>
      <c r="B41" s="70" t="s">
        <v>1381</v>
      </c>
      <c r="C41" s="6">
        <v>45201</v>
      </c>
      <c r="D41" s="71">
        <v>45567</v>
      </c>
      <c r="E41" s="7" t="s">
        <v>16</v>
      </c>
      <c r="F41" s="71">
        <v>45931</v>
      </c>
      <c r="G41" s="72">
        <v>45962</v>
      </c>
      <c r="H41" s="73" t="s">
        <v>16</v>
      </c>
      <c r="I41" s="72">
        <v>46235</v>
      </c>
      <c r="J41" s="74">
        <v>30</v>
      </c>
      <c r="K41" s="74">
        <v>0</v>
      </c>
      <c r="L41" s="75" t="s">
        <v>25</v>
      </c>
      <c r="M41" s="89" t="s">
        <v>18</v>
      </c>
      <c r="N41" s="70" t="s">
        <v>1382</v>
      </c>
      <c r="O41" s="223" t="s">
        <v>1383</v>
      </c>
      <c r="P41" s="78">
        <v>46023</v>
      </c>
      <c r="Q41" s="79" t="str">
        <f t="shared" si="4"/>
        <v>APTO PARA GOZO</v>
      </c>
    </row>
    <row r="42" spans="1:17" s="60" customFormat="1">
      <c r="A42" s="69">
        <v>14704</v>
      </c>
      <c r="B42" s="70" t="s">
        <v>1381</v>
      </c>
      <c r="C42" s="6">
        <v>45201</v>
      </c>
      <c r="D42" s="71">
        <v>45567</v>
      </c>
      <c r="E42" s="7" t="s">
        <v>16</v>
      </c>
      <c r="F42" s="71">
        <v>45931</v>
      </c>
      <c r="G42" s="72">
        <v>45962</v>
      </c>
      <c r="H42" s="73" t="s">
        <v>16</v>
      </c>
      <c r="I42" s="72">
        <v>46235</v>
      </c>
      <c r="J42" s="74">
        <v>30</v>
      </c>
      <c r="K42" s="74">
        <v>0</v>
      </c>
      <c r="L42" s="75" t="s">
        <v>25</v>
      </c>
      <c r="M42" s="89" t="s">
        <v>18</v>
      </c>
      <c r="N42" s="70" t="s">
        <v>1382</v>
      </c>
      <c r="O42" s="223" t="s">
        <v>1383</v>
      </c>
      <c r="P42" s="78">
        <v>46082</v>
      </c>
      <c r="Q42" s="79" t="str">
        <f t="shared" ref="Q42" si="6">IF(P42&lt;I42,"APTO PARA GOZO",IF(P42&gt;I42,"REPROGRAMAR"))</f>
        <v>APTO PARA GOZO</v>
      </c>
    </row>
    <row r="43" spans="1:17">
      <c r="A43" s="69">
        <v>13028</v>
      </c>
      <c r="B43" s="70" t="s">
        <v>1384</v>
      </c>
      <c r="C43" s="6">
        <v>44172</v>
      </c>
      <c r="D43" s="71">
        <v>45998</v>
      </c>
      <c r="E43" s="7" t="s">
        <v>16</v>
      </c>
      <c r="F43" s="71">
        <v>46362</v>
      </c>
      <c r="G43" s="72">
        <v>46393</v>
      </c>
      <c r="H43" s="73" t="s">
        <v>16</v>
      </c>
      <c r="I43" s="72">
        <v>46666</v>
      </c>
      <c r="J43" s="74">
        <v>0</v>
      </c>
      <c r="K43" s="74">
        <v>0</v>
      </c>
      <c r="L43" s="75" t="s">
        <v>23</v>
      </c>
      <c r="M43" s="89" t="s">
        <v>18</v>
      </c>
      <c r="N43" s="70" t="s">
        <v>1385</v>
      </c>
      <c r="O43" s="223" t="s">
        <v>1383</v>
      </c>
      <c r="P43" s="78">
        <v>46054</v>
      </c>
      <c r="Q43" s="79" t="str">
        <f t="shared" si="4"/>
        <v>APTO PARA GOZO</v>
      </c>
    </row>
    <row r="44" spans="1:17" s="60" customFormat="1">
      <c r="A44" s="69">
        <v>13028</v>
      </c>
      <c r="B44" s="70" t="s">
        <v>1384</v>
      </c>
      <c r="C44" s="6">
        <v>44172</v>
      </c>
      <c r="D44" s="71">
        <v>45998</v>
      </c>
      <c r="E44" s="7" t="s">
        <v>16</v>
      </c>
      <c r="F44" s="71">
        <v>46362</v>
      </c>
      <c r="G44" s="72">
        <v>46393</v>
      </c>
      <c r="H44" s="73" t="s">
        <v>16</v>
      </c>
      <c r="I44" s="72">
        <v>46666</v>
      </c>
      <c r="J44" s="74">
        <v>0</v>
      </c>
      <c r="K44" s="74">
        <v>0</v>
      </c>
      <c r="L44" s="75" t="s">
        <v>23</v>
      </c>
      <c r="M44" s="89" t="s">
        <v>18</v>
      </c>
      <c r="N44" s="70" t="s">
        <v>1385</v>
      </c>
      <c r="O44" s="223" t="s">
        <v>1383</v>
      </c>
      <c r="P44" s="78">
        <v>46113</v>
      </c>
      <c r="Q44" s="79" t="str">
        <f t="shared" ref="Q44" si="7">IF(P44&lt;I44,"APTO PARA GOZO",IF(P44&gt;I44,"REPROGRAMAR"))</f>
        <v>APTO PARA GOZO</v>
      </c>
    </row>
    <row r="45" spans="1:17">
      <c r="A45" s="69">
        <v>15223</v>
      </c>
      <c r="B45" s="70" t="s">
        <v>1386</v>
      </c>
      <c r="C45" s="6">
        <v>45552</v>
      </c>
      <c r="D45" s="71">
        <v>45917</v>
      </c>
      <c r="E45" s="7" t="s">
        <v>16</v>
      </c>
      <c r="F45" s="71">
        <v>46281</v>
      </c>
      <c r="G45" s="72">
        <v>46311</v>
      </c>
      <c r="H45" s="73" t="s">
        <v>16</v>
      </c>
      <c r="I45" s="72">
        <v>46584</v>
      </c>
      <c r="J45" s="74">
        <v>2.5</v>
      </c>
      <c r="K45" s="74">
        <v>0</v>
      </c>
      <c r="L45" s="75" t="s">
        <v>42</v>
      </c>
      <c r="M45" s="89" t="s">
        <v>18</v>
      </c>
      <c r="N45" s="70" t="s">
        <v>1387</v>
      </c>
      <c r="O45" s="223" t="s">
        <v>1388</v>
      </c>
      <c r="P45" s="138">
        <v>46357</v>
      </c>
      <c r="Q45" s="79" t="str">
        <f t="shared" si="4"/>
        <v>APTO PARA GOZO</v>
      </c>
    </row>
    <row r="46" spans="1:17">
      <c r="A46" s="69">
        <v>3912</v>
      </c>
      <c r="B46" s="70" t="s">
        <v>1389</v>
      </c>
      <c r="C46" s="6">
        <v>35172</v>
      </c>
      <c r="D46" s="71">
        <v>45764</v>
      </c>
      <c r="E46" s="7" t="s">
        <v>16</v>
      </c>
      <c r="F46" s="71">
        <v>46128</v>
      </c>
      <c r="G46" s="72">
        <v>46158</v>
      </c>
      <c r="H46" s="73" t="s">
        <v>16</v>
      </c>
      <c r="I46" s="72">
        <v>46434</v>
      </c>
      <c r="J46" s="74">
        <v>15</v>
      </c>
      <c r="K46" s="74">
        <v>0</v>
      </c>
      <c r="L46" s="75" t="s">
        <v>37</v>
      </c>
      <c r="M46" s="89" t="s">
        <v>18</v>
      </c>
      <c r="N46" s="70" t="s">
        <v>1390</v>
      </c>
      <c r="O46" s="223" t="s">
        <v>1380</v>
      </c>
      <c r="P46" s="138">
        <v>46327</v>
      </c>
      <c r="Q46" s="79" t="str">
        <f t="shared" si="4"/>
        <v>APTO PARA GOZO</v>
      </c>
    </row>
    <row r="47" spans="1:17">
      <c r="A47" s="69">
        <v>3913</v>
      </c>
      <c r="B47" s="70" t="s">
        <v>1391</v>
      </c>
      <c r="C47" s="6">
        <v>39555</v>
      </c>
      <c r="D47" s="71">
        <v>45659</v>
      </c>
      <c r="E47" s="71" t="s">
        <v>16</v>
      </c>
      <c r="F47" s="71">
        <v>46023</v>
      </c>
      <c r="G47" s="72">
        <v>46054</v>
      </c>
      <c r="H47" s="73" t="s">
        <v>16</v>
      </c>
      <c r="I47" s="72">
        <v>46327</v>
      </c>
      <c r="J47" s="74">
        <v>25</v>
      </c>
      <c r="K47" s="74">
        <v>0</v>
      </c>
      <c r="L47" s="75" t="s">
        <v>57</v>
      </c>
      <c r="M47" s="70" t="s">
        <v>18</v>
      </c>
      <c r="N47" s="70" t="s">
        <v>1392</v>
      </c>
      <c r="O47" s="223" t="s">
        <v>1380</v>
      </c>
      <c r="P47" s="78">
        <v>46327</v>
      </c>
      <c r="Q47" s="79" t="s">
        <v>21</v>
      </c>
    </row>
    <row r="48" spans="1:17">
      <c r="A48" s="69">
        <v>13031</v>
      </c>
      <c r="B48" s="70" t="s">
        <v>1393</v>
      </c>
      <c r="C48" s="6">
        <v>44174</v>
      </c>
      <c r="D48" s="71">
        <v>45635</v>
      </c>
      <c r="E48" s="71" t="s">
        <v>16</v>
      </c>
      <c r="F48" s="71">
        <v>45999</v>
      </c>
      <c r="G48" s="72">
        <v>46030</v>
      </c>
      <c r="H48" s="73" t="s">
        <v>16</v>
      </c>
      <c r="I48" s="72">
        <v>46303</v>
      </c>
      <c r="J48" s="74">
        <v>27.5</v>
      </c>
      <c r="K48" s="74">
        <v>0</v>
      </c>
      <c r="L48" s="75" t="s">
        <v>17</v>
      </c>
      <c r="M48" s="70" t="s">
        <v>18</v>
      </c>
      <c r="N48" s="70" t="s">
        <v>1394</v>
      </c>
      <c r="O48" s="223" t="s">
        <v>1380</v>
      </c>
      <c r="P48" s="78">
        <v>46204</v>
      </c>
      <c r="Q48" s="79" t="str">
        <f t="shared" si="4"/>
        <v>APTO PARA GOZO</v>
      </c>
    </row>
    <row r="49" spans="1:17">
      <c r="A49" s="69">
        <v>13031</v>
      </c>
      <c r="B49" s="70" t="s">
        <v>1393</v>
      </c>
      <c r="C49" s="6">
        <v>44174</v>
      </c>
      <c r="D49" s="71">
        <v>46000</v>
      </c>
      <c r="E49" s="71" t="s">
        <v>16</v>
      </c>
      <c r="F49" s="71">
        <v>46364</v>
      </c>
      <c r="G49" s="72">
        <v>46395</v>
      </c>
      <c r="H49" s="73" t="s">
        <v>16</v>
      </c>
      <c r="I49" s="72">
        <v>46668</v>
      </c>
      <c r="J49" s="74">
        <v>0</v>
      </c>
      <c r="K49" s="74">
        <v>0</v>
      </c>
      <c r="L49" s="75" t="s">
        <v>23</v>
      </c>
      <c r="M49" s="70" t="s">
        <v>18</v>
      </c>
      <c r="N49" s="70" t="s">
        <v>1394</v>
      </c>
      <c r="O49" s="223" t="s">
        <v>1380</v>
      </c>
      <c r="P49" s="78">
        <v>46204</v>
      </c>
      <c r="Q49" s="79" t="str">
        <f t="shared" si="4"/>
        <v>APTO PARA GOZO</v>
      </c>
    </row>
    <row r="50" spans="1:17">
      <c r="A50" s="69">
        <v>12054</v>
      </c>
      <c r="B50" s="70" t="s">
        <v>1395</v>
      </c>
      <c r="C50" s="6">
        <v>43313</v>
      </c>
      <c r="D50" s="71">
        <v>45870</v>
      </c>
      <c r="E50" s="71" t="s">
        <v>16</v>
      </c>
      <c r="F50" s="71">
        <v>46234</v>
      </c>
      <c r="G50" s="72">
        <v>46265</v>
      </c>
      <c r="H50" s="73" t="s">
        <v>16</v>
      </c>
      <c r="I50" s="72">
        <v>46538</v>
      </c>
      <c r="J50" s="74">
        <v>7.5</v>
      </c>
      <c r="K50" s="74">
        <v>0</v>
      </c>
      <c r="L50" s="75" t="s">
        <v>60</v>
      </c>
      <c r="M50" s="70" t="s">
        <v>18</v>
      </c>
      <c r="N50" s="70" t="s">
        <v>1396</v>
      </c>
      <c r="O50" s="223" t="s">
        <v>1397</v>
      </c>
      <c r="P50" s="78">
        <v>46266</v>
      </c>
      <c r="Q50" s="79" t="str">
        <f t="shared" si="4"/>
        <v>APTO PARA GOZO</v>
      </c>
    </row>
    <row r="51" spans="1:17">
      <c r="A51" s="69">
        <v>11185</v>
      </c>
      <c r="B51" s="70" t="s">
        <v>1398</v>
      </c>
      <c r="C51" s="6">
        <v>42202</v>
      </c>
      <c r="D51" s="71">
        <v>45490</v>
      </c>
      <c r="E51" s="71" t="s">
        <v>16</v>
      </c>
      <c r="F51" s="71">
        <v>45854</v>
      </c>
      <c r="G51" s="72">
        <v>45885</v>
      </c>
      <c r="H51" s="73" t="s">
        <v>16</v>
      </c>
      <c r="I51" s="72">
        <v>46158</v>
      </c>
      <c r="J51" s="74">
        <v>30</v>
      </c>
      <c r="K51" s="74">
        <v>0</v>
      </c>
      <c r="L51" s="75" t="s">
        <v>25</v>
      </c>
      <c r="M51" s="70" t="s">
        <v>18</v>
      </c>
      <c r="N51" s="70" t="s">
        <v>266</v>
      </c>
      <c r="O51" s="223" t="s">
        <v>1399</v>
      </c>
      <c r="P51" s="78">
        <v>46296</v>
      </c>
      <c r="Q51" s="79" t="str">
        <f t="shared" si="4"/>
        <v>REPROGRAMAR</v>
      </c>
    </row>
    <row r="52" spans="1:17">
      <c r="A52" s="69">
        <v>11185</v>
      </c>
      <c r="B52" s="70" t="s">
        <v>1398</v>
      </c>
      <c r="C52" s="6">
        <v>42202</v>
      </c>
      <c r="D52" s="71">
        <v>45855</v>
      </c>
      <c r="E52" s="71" t="s">
        <v>16</v>
      </c>
      <c r="F52" s="71">
        <v>46219</v>
      </c>
      <c r="G52" s="72">
        <v>46250</v>
      </c>
      <c r="H52" s="73" t="s">
        <v>16</v>
      </c>
      <c r="I52" s="72">
        <v>46523</v>
      </c>
      <c r="J52" s="74">
        <v>7.5</v>
      </c>
      <c r="K52" s="74">
        <v>0</v>
      </c>
      <c r="L52" s="75" t="s">
        <v>60</v>
      </c>
      <c r="M52" s="70" t="s">
        <v>18</v>
      </c>
      <c r="N52" s="70" t="s">
        <v>266</v>
      </c>
      <c r="O52" s="223" t="s">
        <v>1399</v>
      </c>
      <c r="P52" s="78">
        <v>46296</v>
      </c>
      <c r="Q52" s="79" t="str">
        <f t="shared" si="4"/>
        <v>APTO PARA GOZO</v>
      </c>
    </row>
    <row r="53" spans="1:17">
      <c r="A53" s="69">
        <v>11683</v>
      </c>
      <c r="B53" s="70" t="s">
        <v>1400</v>
      </c>
      <c r="C53" s="6">
        <v>42767</v>
      </c>
      <c r="D53" s="71">
        <v>45689</v>
      </c>
      <c r="E53" s="7" t="s">
        <v>16</v>
      </c>
      <c r="F53" s="71">
        <v>46053</v>
      </c>
      <c r="G53" s="72">
        <v>46081</v>
      </c>
      <c r="H53" s="73" t="s">
        <v>16</v>
      </c>
      <c r="I53" s="72">
        <v>46354</v>
      </c>
      <c r="J53" s="74">
        <v>22.5</v>
      </c>
      <c r="K53" s="74">
        <v>0</v>
      </c>
      <c r="L53" s="75" t="s">
        <v>62</v>
      </c>
      <c r="M53" s="89" t="s">
        <v>18</v>
      </c>
      <c r="N53" s="70" t="s">
        <v>1401</v>
      </c>
      <c r="O53" s="223" t="s">
        <v>1380</v>
      </c>
      <c r="P53" s="78">
        <v>46143</v>
      </c>
      <c r="Q53" s="79" t="str">
        <f t="shared" si="4"/>
        <v>APTO PARA GOZO</v>
      </c>
    </row>
    <row r="54" spans="1:17">
      <c r="A54" s="141">
        <v>15734</v>
      </c>
      <c r="B54" s="140" t="s">
        <v>1477</v>
      </c>
      <c r="C54" s="6">
        <v>45755</v>
      </c>
      <c r="D54" s="143">
        <v>45870</v>
      </c>
      <c r="E54" s="144" t="s">
        <v>16</v>
      </c>
      <c r="F54" s="143">
        <v>46235</v>
      </c>
      <c r="G54" s="145">
        <v>46266</v>
      </c>
      <c r="H54" s="146" t="s">
        <v>16</v>
      </c>
      <c r="I54" s="145">
        <v>46539</v>
      </c>
      <c r="J54" s="142">
        <v>7.5</v>
      </c>
      <c r="K54" s="142">
        <v>0</v>
      </c>
      <c r="L54" s="142" t="s">
        <v>60</v>
      </c>
      <c r="M54" s="140" t="s">
        <v>18</v>
      </c>
      <c r="N54" s="140" t="s">
        <v>1478</v>
      </c>
      <c r="O54" s="224" t="s">
        <v>1479</v>
      </c>
      <c r="P54" s="78">
        <v>46235</v>
      </c>
      <c r="Q54" s="253" t="s">
        <v>21</v>
      </c>
    </row>
    <row r="55" spans="1:17">
      <c r="A55" s="141">
        <v>15130</v>
      </c>
      <c r="B55" s="140" t="s">
        <v>1480</v>
      </c>
      <c r="C55" s="6" t="s">
        <v>1481</v>
      </c>
      <c r="D55" s="143">
        <v>45474</v>
      </c>
      <c r="E55" s="144" t="s">
        <v>16</v>
      </c>
      <c r="F55" s="143">
        <v>45839</v>
      </c>
      <c r="G55" s="145">
        <v>45870</v>
      </c>
      <c r="H55" s="146" t="s">
        <v>16</v>
      </c>
      <c r="I55" s="145">
        <v>46143</v>
      </c>
      <c r="J55" s="142">
        <v>30</v>
      </c>
      <c r="K55" s="142">
        <v>10</v>
      </c>
      <c r="L55" s="142" t="s">
        <v>28</v>
      </c>
      <c r="M55" s="140" t="s">
        <v>18</v>
      </c>
      <c r="N55" s="140" t="s">
        <v>1482</v>
      </c>
      <c r="O55" s="224" t="s">
        <v>1479</v>
      </c>
      <c r="P55" s="78">
        <v>46054</v>
      </c>
      <c r="Q55" s="253" t="s">
        <v>21</v>
      </c>
    </row>
    <row r="56" spans="1:17">
      <c r="A56" s="141">
        <v>15130</v>
      </c>
      <c r="B56" s="140" t="s">
        <v>1480</v>
      </c>
      <c r="C56" s="6" t="s">
        <v>1481</v>
      </c>
      <c r="D56" s="143">
        <v>45839</v>
      </c>
      <c r="E56" s="144" t="s">
        <v>16</v>
      </c>
      <c r="F56" s="143">
        <v>46204</v>
      </c>
      <c r="G56" s="145">
        <v>46235</v>
      </c>
      <c r="H56" s="146" t="s">
        <v>16</v>
      </c>
      <c r="I56" s="145">
        <v>46508</v>
      </c>
      <c r="J56" s="142">
        <v>7.5</v>
      </c>
      <c r="K56" s="142">
        <v>0</v>
      </c>
      <c r="L56" s="142" t="s">
        <v>60</v>
      </c>
      <c r="M56" s="140" t="s">
        <v>18</v>
      </c>
      <c r="N56" s="140" t="s">
        <v>1482</v>
      </c>
      <c r="O56" s="224" t="s">
        <v>1479</v>
      </c>
      <c r="P56" s="78">
        <v>46419</v>
      </c>
      <c r="Q56" s="253" t="s">
        <v>21</v>
      </c>
    </row>
    <row r="57" spans="1:17">
      <c r="A57" s="141">
        <v>30087</v>
      </c>
      <c r="B57" s="140" t="s">
        <v>1483</v>
      </c>
      <c r="C57" s="6" t="s">
        <v>1484</v>
      </c>
      <c r="D57" s="143">
        <v>45566</v>
      </c>
      <c r="E57" s="144" t="s">
        <v>16</v>
      </c>
      <c r="F57" s="143">
        <v>45931</v>
      </c>
      <c r="G57" s="145">
        <v>45962</v>
      </c>
      <c r="H57" s="146" t="s">
        <v>16</v>
      </c>
      <c r="I57" s="145">
        <v>46235</v>
      </c>
      <c r="J57" s="142">
        <v>30</v>
      </c>
      <c r="K57" s="142">
        <v>0</v>
      </c>
      <c r="L57" s="142" t="s">
        <v>25</v>
      </c>
      <c r="M57" s="140" t="s">
        <v>18</v>
      </c>
      <c r="N57" s="140" t="s">
        <v>1485</v>
      </c>
      <c r="O57" s="224" t="s">
        <v>1486</v>
      </c>
      <c r="P57" s="78">
        <v>46023</v>
      </c>
      <c r="Q57" s="253" t="s">
        <v>21</v>
      </c>
    </row>
    <row r="58" spans="1:17">
      <c r="A58" s="141">
        <v>30087</v>
      </c>
      <c r="B58" s="140" t="s">
        <v>1483</v>
      </c>
      <c r="C58" s="6" t="s">
        <v>1484</v>
      </c>
      <c r="D58" s="143">
        <v>45931</v>
      </c>
      <c r="E58" s="144" t="s">
        <v>16</v>
      </c>
      <c r="F58" s="143">
        <v>46296</v>
      </c>
      <c r="G58" s="145">
        <v>46327</v>
      </c>
      <c r="H58" s="146" t="s">
        <v>16</v>
      </c>
      <c r="I58" s="145">
        <v>46600</v>
      </c>
      <c r="J58" s="142">
        <v>0</v>
      </c>
      <c r="K58" s="142">
        <v>0</v>
      </c>
      <c r="L58" s="142" t="s">
        <v>23</v>
      </c>
      <c r="M58" s="140" t="s">
        <v>18</v>
      </c>
      <c r="N58" s="140" t="s">
        <v>1485</v>
      </c>
      <c r="O58" s="224" t="s">
        <v>1486</v>
      </c>
      <c r="P58" s="78" t="s">
        <v>1501</v>
      </c>
      <c r="Q58" s="253" t="s">
        <v>21</v>
      </c>
    </row>
    <row r="59" spans="1:17">
      <c r="A59" s="141">
        <v>12079</v>
      </c>
      <c r="B59" s="140" t="s">
        <v>1487</v>
      </c>
      <c r="C59" s="6" t="s">
        <v>1488</v>
      </c>
      <c r="D59" s="143">
        <v>45870</v>
      </c>
      <c r="E59" s="144" t="s">
        <v>16</v>
      </c>
      <c r="F59" s="143">
        <v>46235</v>
      </c>
      <c r="G59" s="145">
        <v>46266</v>
      </c>
      <c r="H59" s="146" t="s">
        <v>16</v>
      </c>
      <c r="I59" s="145">
        <v>46539</v>
      </c>
      <c r="J59" s="142">
        <v>5</v>
      </c>
      <c r="K59" s="142">
        <v>0</v>
      </c>
      <c r="L59" s="142" t="s">
        <v>64</v>
      </c>
      <c r="M59" s="140" t="s">
        <v>18</v>
      </c>
      <c r="N59" s="140" t="s">
        <v>1482</v>
      </c>
      <c r="O59" s="224" t="s">
        <v>1479</v>
      </c>
      <c r="P59" s="78">
        <v>46296</v>
      </c>
      <c r="Q59" s="253" t="s">
        <v>21</v>
      </c>
    </row>
    <row r="60" spans="1:17">
      <c r="A60" s="141">
        <v>15936</v>
      </c>
      <c r="B60" s="140" t="s">
        <v>1489</v>
      </c>
      <c r="C60" s="6" t="s">
        <v>1490</v>
      </c>
      <c r="D60" s="143">
        <v>45931</v>
      </c>
      <c r="E60" s="144" t="s">
        <v>16</v>
      </c>
      <c r="F60" s="143">
        <v>46296</v>
      </c>
      <c r="G60" s="145">
        <v>46327</v>
      </c>
      <c r="H60" s="146" t="s">
        <v>16</v>
      </c>
      <c r="I60" s="145">
        <v>46600</v>
      </c>
      <c r="J60" s="142">
        <v>0</v>
      </c>
      <c r="K60" s="142">
        <v>0</v>
      </c>
      <c r="L60" s="142" t="s">
        <v>23</v>
      </c>
      <c r="M60" s="140" t="s">
        <v>18</v>
      </c>
      <c r="N60" s="140" t="s">
        <v>107</v>
      </c>
      <c r="O60" s="224" t="s">
        <v>1486</v>
      </c>
      <c r="P60" s="78">
        <v>46296</v>
      </c>
      <c r="Q60" s="253" t="s">
        <v>21</v>
      </c>
    </row>
    <row r="61" spans="1:17">
      <c r="A61" s="141">
        <v>11749</v>
      </c>
      <c r="B61" s="140" t="s">
        <v>1491</v>
      </c>
      <c r="C61" s="6" t="s">
        <v>1492</v>
      </c>
      <c r="D61" s="143">
        <v>45778</v>
      </c>
      <c r="E61" s="144" t="s">
        <v>16</v>
      </c>
      <c r="F61" s="143">
        <v>46143</v>
      </c>
      <c r="G61" s="145">
        <v>46174</v>
      </c>
      <c r="H61" s="146" t="s">
        <v>16</v>
      </c>
      <c r="I61" s="145">
        <v>46447</v>
      </c>
      <c r="J61" s="142">
        <v>12.5</v>
      </c>
      <c r="K61" s="142">
        <v>0</v>
      </c>
      <c r="L61" s="142" t="s">
        <v>118</v>
      </c>
      <c r="M61" s="140" t="s">
        <v>18</v>
      </c>
      <c r="N61" s="140" t="s">
        <v>1493</v>
      </c>
      <c r="O61" s="224" t="s">
        <v>1479</v>
      </c>
      <c r="P61" s="78">
        <v>46447</v>
      </c>
      <c r="Q61" s="253" t="s">
        <v>21</v>
      </c>
    </row>
    <row r="62" spans="1:17">
      <c r="A62" s="141">
        <v>15240</v>
      </c>
      <c r="B62" s="140" t="s">
        <v>1494</v>
      </c>
      <c r="C62" s="6">
        <v>45301</v>
      </c>
      <c r="D62" s="143">
        <v>45931</v>
      </c>
      <c r="E62" s="144" t="s">
        <v>16</v>
      </c>
      <c r="F62" s="143">
        <v>46266</v>
      </c>
      <c r="G62" s="145">
        <v>46296</v>
      </c>
      <c r="H62" s="146" t="s">
        <v>16</v>
      </c>
      <c r="I62" s="145">
        <v>46569</v>
      </c>
      <c r="J62" s="142">
        <v>2.5</v>
      </c>
      <c r="K62" s="142">
        <v>0</v>
      </c>
      <c r="L62" s="142" t="s">
        <v>42</v>
      </c>
      <c r="M62" s="140" t="s">
        <v>18</v>
      </c>
      <c r="N62" s="140" t="s">
        <v>1478</v>
      </c>
      <c r="O62" s="224" t="s">
        <v>1479</v>
      </c>
      <c r="P62" s="78">
        <v>46327</v>
      </c>
      <c r="Q62" s="253" t="s">
        <v>21</v>
      </c>
    </row>
    <row r="63" spans="1:17">
      <c r="A63" s="141">
        <v>15795</v>
      </c>
      <c r="B63" s="140" t="s">
        <v>1495</v>
      </c>
      <c r="C63" s="6">
        <v>45909</v>
      </c>
      <c r="D63" s="143">
        <v>45901</v>
      </c>
      <c r="E63" s="144" t="s">
        <v>16</v>
      </c>
      <c r="F63" s="143">
        <v>46266</v>
      </c>
      <c r="G63" s="145">
        <v>46296</v>
      </c>
      <c r="H63" s="146" t="s">
        <v>16</v>
      </c>
      <c r="I63" s="145">
        <v>46569</v>
      </c>
      <c r="J63" s="142">
        <v>5</v>
      </c>
      <c r="K63" s="142">
        <v>0</v>
      </c>
      <c r="L63" s="142" t="s">
        <v>64</v>
      </c>
      <c r="M63" s="140" t="s">
        <v>18</v>
      </c>
      <c r="N63" s="140" t="s">
        <v>48</v>
      </c>
      <c r="O63" s="224" t="s">
        <v>1479</v>
      </c>
      <c r="P63" s="78">
        <v>46266</v>
      </c>
      <c r="Q63" s="253" t="s">
        <v>21</v>
      </c>
    </row>
    <row r="64" spans="1:17">
      <c r="A64" s="141">
        <v>8896</v>
      </c>
      <c r="B64" s="140" t="s">
        <v>1496</v>
      </c>
      <c r="C64" s="6" t="s">
        <v>1497</v>
      </c>
      <c r="D64" s="143">
        <v>45658</v>
      </c>
      <c r="E64" s="144" t="s">
        <v>16</v>
      </c>
      <c r="F64" s="143">
        <v>46023</v>
      </c>
      <c r="G64" s="145">
        <v>46054</v>
      </c>
      <c r="H64" s="146" t="s">
        <v>16</v>
      </c>
      <c r="I64" s="145">
        <v>46327</v>
      </c>
      <c r="J64" s="142">
        <v>22.5</v>
      </c>
      <c r="K64" s="142">
        <v>0</v>
      </c>
      <c r="L64" s="142" t="s">
        <v>62</v>
      </c>
      <c r="M64" s="140" t="s">
        <v>18</v>
      </c>
      <c r="N64" s="140" t="s">
        <v>1478</v>
      </c>
      <c r="O64" s="224" t="s">
        <v>1479</v>
      </c>
      <c r="P64" s="78">
        <v>46143</v>
      </c>
      <c r="Q64" s="254" t="s">
        <v>82</v>
      </c>
    </row>
    <row r="65" spans="1:17" s="60" customFormat="1">
      <c r="A65" s="141">
        <v>8896</v>
      </c>
      <c r="B65" s="140" t="s">
        <v>1496</v>
      </c>
      <c r="C65" s="6" t="s">
        <v>1497</v>
      </c>
      <c r="D65" s="143">
        <v>45658</v>
      </c>
      <c r="E65" s="144" t="s">
        <v>16</v>
      </c>
      <c r="F65" s="143">
        <v>46023</v>
      </c>
      <c r="G65" s="145">
        <v>46054</v>
      </c>
      <c r="H65" s="146" t="s">
        <v>16</v>
      </c>
      <c r="I65" s="145">
        <v>46327</v>
      </c>
      <c r="J65" s="142">
        <v>22.5</v>
      </c>
      <c r="K65" s="142">
        <v>0</v>
      </c>
      <c r="L65" s="142" t="s">
        <v>62</v>
      </c>
      <c r="M65" s="140" t="s">
        <v>18</v>
      </c>
      <c r="N65" s="140" t="s">
        <v>1478</v>
      </c>
      <c r="O65" s="224" t="s">
        <v>1479</v>
      </c>
      <c r="P65" s="78">
        <v>46266</v>
      </c>
      <c r="Q65" s="254" t="s">
        <v>82</v>
      </c>
    </row>
    <row r="66" spans="1:17">
      <c r="A66" s="141">
        <v>55050</v>
      </c>
      <c r="B66" s="140" t="s">
        <v>1498</v>
      </c>
      <c r="C66" s="6">
        <v>40913</v>
      </c>
      <c r="D66" s="143">
        <v>45778</v>
      </c>
      <c r="E66" s="144" t="s">
        <v>16</v>
      </c>
      <c r="F66" s="143">
        <v>46113</v>
      </c>
      <c r="G66" s="145">
        <v>46143</v>
      </c>
      <c r="H66" s="146" t="s">
        <v>16</v>
      </c>
      <c r="I66" s="145">
        <v>46419</v>
      </c>
      <c r="J66" s="142">
        <v>15</v>
      </c>
      <c r="K66" s="142">
        <v>0</v>
      </c>
      <c r="L66" s="142" t="s">
        <v>37</v>
      </c>
      <c r="M66" s="140" t="s">
        <v>18</v>
      </c>
      <c r="N66" s="140" t="s">
        <v>107</v>
      </c>
      <c r="O66" s="224" t="s">
        <v>1486</v>
      </c>
      <c r="P66" s="78">
        <v>46113</v>
      </c>
      <c r="Q66" s="253" t="s">
        <v>21</v>
      </c>
    </row>
    <row r="67" spans="1:17">
      <c r="A67" s="141">
        <v>12369</v>
      </c>
      <c r="B67" s="140" t="s">
        <v>1499</v>
      </c>
      <c r="C67" s="6">
        <v>43684</v>
      </c>
      <c r="D67" s="143">
        <v>45474</v>
      </c>
      <c r="E67" s="144" t="s">
        <v>16</v>
      </c>
      <c r="F67" s="143">
        <v>45839</v>
      </c>
      <c r="G67" s="145">
        <v>45870</v>
      </c>
      <c r="H67" s="146" t="s">
        <v>16</v>
      </c>
      <c r="I67" s="145">
        <v>46143</v>
      </c>
      <c r="J67" s="142">
        <v>30</v>
      </c>
      <c r="K67" s="142">
        <v>0</v>
      </c>
      <c r="L67" s="142" t="s">
        <v>25</v>
      </c>
      <c r="M67" s="140" t="s">
        <v>18</v>
      </c>
      <c r="N67" s="140" t="s">
        <v>1500</v>
      </c>
      <c r="O67" s="224" t="s">
        <v>1479</v>
      </c>
      <c r="P67" s="78">
        <v>46023</v>
      </c>
      <c r="Q67" s="253" t="s">
        <v>21</v>
      </c>
    </row>
    <row r="68" spans="1:17">
      <c r="A68" s="141">
        <v>12369</v>
      </c>
      <c r="B68" s="140" t="s">
        <v>1499</v>
      </c>
      <c r="C68" s="6">
        <v>43684</v>
      </c>
      <c r="D68" s="143">
        <v>45839</v>
      </c>
      <c r="E68" s="144" t="s">
        <v>16</v>
      </c>
      <c r="F68" s="143">
        <v>46204</v>
      </c>
      <c r="G68" s="145">
        <v>46235</v>
      </c>
      <c r="H68" s="146" t="s">
        <v>16</v>
      </c>
      <c r="I68" s="145">
        <v>46508</v>
      </c>
      <c r="J68" s="142">
        <v>10</v>
      </c>
      <c r="K68" s="142">
        <v>0</v>
      </c>
      <c r="L68" s="142" t="s">
        <v>47</v>
      </c>
      <c r="M68" s="140" t="s">
        <v>18</v>
      </c>
      <c r="N68" s="140" t="s">
        <v>1500</v>
      </c>
      <c r="O68" s="224" t="s">
        <v>1479</v>
      </c>
      <c r="P68" s="78">
        <v>46388</v>
      </c>
      <c r="Q68" s="253" t="s">
        <v>21</v>
      </c>
    </row>
    <row r="69" spans="1:17">
      <c r="A69" s="69">
        <v>55012</v>
      </c>
      <c r="B69" s="70" t="s">
        <v>1756</v>
      </c>
      <c r="C69" s="6">
        <v>38726</v>
      </c>
      <c r="D69" s="71">
        <v>45666</v>
      </c>
      <c r="E69" s="7" t="s">
        <v>16</v>
      </c>
      <c r="F69" s="71">
        <v>46030</v>
      </c>
      <c r="G69" s="72">
        <v>46061</v>
      </c>
      <c r="H69" s="73" t="s">
        <v>16</v>
      </c>
      <c r="I69" s="72">
        <v>46334</v>
      </c>
      <c r="J69" s="74">
        <v>25</v>
      </c>
      <c r="K69" s="74">
        <v>0</v>
      </c>
      <c r="L69" s="75" t="s">
        <v>57</v>
      </c>
      <c r="M69" s="70" t="s">
        <v>18</v>
      </c>
      <c r="N69" s="70" t="s">
        <v>1757</v>
      </c>
      <c r="O69" s="223" t="s">
        <v>1758</v>
      </c>
      <c r="P69" s="216">
        <v>46082</v>
      </c>
      <c r="Q69" s="217" t="str">
        <f t="shared" ref="Q69:Q81" si="8">IF(P69&lt;I69,"APTO PARA GOZO",IF(P69&gt;I69,"REPROGRAMAR"))</f>
        <v>APTO PARA GOZO</v>
      </c>
    </row>
    <row r="70" spans="1:17">
      <c r="A70" s="69">
        <v>14834</v>
      </c>
      <c r="B70" s="70" t="s">
        <v>1759</v>
      </c>
      <c r="C70" s="6">
        <v>45294</v>
      </c>
      <c r="D70" s="71">
        <v>45660</v>
      </c>
      <c r="E70" s="7" t="s">
        <v>16</v>
      </c>
      <c r="F70" s="71">
        <v>46024</v>
      </c>
      <c r="G70" s="72">
        <v>46055</v>
      </c>
      <c r="H70" s="73" t="s">
        <v>16</v>
      </c>
      <c r="I70" s="72">
        <v>46328</v>
      </c>
      <c r="J70" s="74">
        <v>25</v>
      </c>
      <c r="K70" s="74">
        <v>0</v>
      </c>
      <c r="L70" s="75" t="s">
        <v>57</v>
      </c>
      <c r="M70" s="70" t="s">
        <v>18</v>
      </c>
      <c r="N70" s="70" t="s">
        <v>1760</v>
      </c>
      <c r="O70" s="223" t="s">
        <v>1758</v>
      </c>
      <c r="P70" s="216">
        <v>46327</v>
      </c>
      <c r="Q70" s="217" t="str">
        <f t="shared" si="8"/>
        <v>APTO PARA GOZO</v>
      </c>
    </row>
    <row r="71" spans="1:17">
      <c r="A71" s="69">
        <v>15536</v>
      </c>
      <c r="B71" s="70" t="s">
        <v>1761</v>
      </c>
      <c r="C71" s="6">
        <v>45735</v>
      </c>
      <c r="D71" s="71">
        <v>45735</v>
      </c>
      <c r="E71" s="7" t="s">
        <v>16</v>
      </c>
      <c r="F71" s="71">
        <v>46099</v>
      </c>
      <c r="G71" s="72">
        <v>46130</v>
      </c>
      <c r="H71" s="73" t="s">
        <v>16</v>
      </c>
      <c r="I71" s="72">
        <v>46405</v>
      </c>
      <c r="J71" s="74">
        <v>17.5</v>
      </c>
      <c r="K71" s="74">
        <v>0</v>
      </c>
      <c r="L71" s="75" t="s">
        <v>74</v>
      </c>
      <c r="M71" s="70" t="s">
        <v>18</v>
      </c>
      <c r="N71" s="70" t="s">
        <v>1762</v>
      </c>
      <c r="O71" s="223" t="s">
        <v>1758</v>
      </c>
      <c r="P71" s="218" t="s">
        <v>1763</v>
      </c>
      <c r="Q71" s="217" t="str">
        <f t="shared" si="8"/>
        <v>REPROGRAMAR</v>
      </c>
    </row>
    <row r="72" spans="1:17">
      <c r="A72" s="69">
        <v>15212</v>
      </c>
      <c r="B72" s="70" t="s">
        <v>1764</v>
      </c>
      <c r="C72" s="6">
        <v>45551</v>
      </c>
      <c r="D72" s="71">
        <v>45916</v>
      </c>
      <c r="E72" s="7" t="s">
        <v>16</v>
      </c>
      <c r="F72" s="71">
        <v>46280</v>
      </c>
      <c r="G72" s="72">
        <v>46310</v>
      </c>
      <c r="H72" s="73" t="s">
        <v>16</v>
      </c>
      <c r="I72" s="72">
        <v>46583</v>
      </c>
      <c r="J72" s="74">
        <v>2.5</v>
      </c>
      <c r="K72" s="74">
        <v>0</v>
      </c>
      <c r="L72" s="75" t="s">
        <v>42</v>
      </c>
      <c r="M72" s="70" t="s">
        <v>18</v>
      </c>
      <c r="N72" s="70" t="s">
        <v>558</v>
      </c>
      <c r="O72" s="223" t="s">
        <v>1758</v>
      </c>
      <c r="P72" s="216">
        <v>46296</v>
      </c>
      <c r="Q72" s="217" t="str">
        <f t="shared" si="8"/>
        <v>APTO PARA GOZO</v>
      </c>
    </row>
    <row r="73" spans="1:17">
      <c r="A73" s="69">
        <v>15935</v>
      </c>
      <c r="B73" s="70" t="s">
        <v>1765</v>
      </c>
      <c r="C73" s="6">
        <v>45954</v>
      </c>
      <c r="D73" s="71">
        <v>45954</v>
      </c>
      <c r="E73" s="7" t="s">
        <v>16</v>
      </c>
      <c r="F73" s="71">
        <v>46318</v>
      </c>
      <c r="G73" s="72">
        <v>46349</v>
      </c>
      <c r="H73" s="73" t="s">
        <v>16</v>
      </c>
      <c r="I73" s="72">
        <v>46622</v>
      </c>
      <c r="J73" s="74">
        <v>0</v>
      </c>
      <c r="K73" s="74">
        <v>0</v>
      </c>
      <c r="L73" s="75" t="s">
        <v>23</v>
      </c>
      <c r="M73" s="70" t="s">
        <v>18</v>
      </c>
      <c r="N73" s="70" t="s">
        <v>1760</v>
      </c>
      <c r="O73" s="223" t="s">
        <v>1758</v>
      </c>
      <c r="P73" s="216">
        <v>46388</v>
      </c>
      <c r="Q73" s="217" t="str">
        <f t="shared" si="8"/>
        <v>APTO PARA GOZO</v>
      </c>
    </row>
    <row r="74" spans="1:17">
      <c r="A74" s="69">
        <v>13346</v>
      </c>
      <c r="B74" s="70" t="s">
        <v>1766</v>
      </c>
      <c r="C74" s="6">
        <v>44368</v>
      </c>
      <c r="D74" s="71">
        <v>45829</v>
      </c>
      <c r="E74" s="7" t="s">
        <v>16</v>
      </c>
      <c r="F74" s="71">
        <v>46193</v>
      </c>
      <c r="G74" s="72">
        <v>46223</v>
      </c>
      <c r="H74" s="73" t="s">
        <v>16</v>
      </c>
      <c r="I74" s="72">
        <v>46497</v>
      </c>
      <c r="J74" s="74">
        <v>10</v>
      </c>
      <c r="K74" s="74">
        <v>0</v>
      </c>
      <c r="L74" s="75" t="s">
        <v>47</v>
      </c>
      <c r="M74" s="70" t="s">
        <v>18</v>
      </c>
      <c r="N74" s="70" t="s">
        <v>76</v>
      </c>
      <c r="O74" s="223" t="s">
        <v>1758</v>
      </c>
      <c r="P74" s="216">
        <v>46235</v>
      </c>
      <c r="Q74" s="217" t="str">
        <f t="shared" si="8"/>
        <v>APTO PARA GOZO</v>
      </c>
    </row>
    <row r="75" spans="1:17">
      <c r="A75" s="69">
        <v>11440</v>
      </c>
      <c r="B75" s="70" t="s">
        <v>1767</v>
      </c>
      <c r="C75" s="6">
        <v>42494</v>
      </c>
      <c r="D75" s="71">
        <v>45781</v>
      </c>
      <c r="E75" s="7" t="s">
        <v>16</v>
      </c>
      <c r="F75" s="71">
        <v>46145</v>
      </c>
      <c r="G75" s="72">
        <v>46176</v>
      </c>
      <c r="H75" s="73" t="s">
        <v>16</v>
      </c>
      <c r="I75" s="72">
        <v>46449</v>
      </c>
      <c r="J75" s="74">
        <v>15</v>
      </c>
      <c r="K75" s="74">
        <v>0</v>
      </c>
      <c r="L75" s="75" t="s">
        <v>37</v>
      </c>
      <c r="M75" s="70" t="s">
        <v>18</v>
      </c>
      <c r="N75" s="70" t="s">
        <v>558</v>
      </c>
      <c r="O75" s="223" t="s">
        <v>1758</v>
      </c>
      <c r="P75" s="216">
        <v>46266</v>
      </c>
      <c r="Q75" s="217" t="str">
        <f t="shared" si="8"/>
        <v>APTO PARA GOZO</v>
      </c>
    </row>
    <row r="76" spans="1:17">
      <c r="A76" s="69">
        <v>12474</v>
      </c>
      <c r="B76" s="70" t="s">
        <v>1768</v>
      </c>
      <c r="C76" s="6">
        <v>43717</v>
      </c>
      <c r="D76" s="71">
        <v>45544</v>
      </c>
      <c r="E76" s="7" t="s">
        <v>16</v>
      </c>
      <c r="F76" s="71">
        <v>45908</v>
      </c>
      <c r="G76" s="72">
        <v>45938</v>
      </c>
      <c r="H76" s="73" t="s">
        <v>16</v>
      </c>
      <c r="I76" s="72">
        <v>46211</v>
      </c>
      <c r="J76" s="87">
        <v>30</v>
      </c>
      <c r="K76" s="87">
        <v>0</v>
      </c>
      <c r="L76" s="88" t="s">
        <v>25</v>
      </c>
      <c r="M76" s="70" t="s">
        <v>18</v>
      </c>
      <c r="N76" s="70" t="s">
        <v>1757</v>
      </c>
      <c r="O76" s="223" t="s">
        <v>1758</v>
      </c>
      <c r="P76" s="218" t="s">
        <v>129</v>
      </c>
      <c r="Q76" s="217" t="str">
        <f t="shared" si="8"/>
        <v>REPROGRAMAR</v>
      </c>
    </row>
    <row r="77" spans="1:17">
      <c r="A77" s="69">
        <v>12474</v>
      </c>
      <c r="B77" s="70" t="s">
        <v>1768</v>
      </c>
      <c r="C77" s="6">
        <v>43717</v>
      </c>
      <c r="D77" s="71">
        <v>45909</v>
      </c>
      <c r="E77" s="7" t="s">
        <v>16</v>
      </c>
      <c r="F77" s="71">
        <v>46273</v>
      </c>
      <c r="G77" s="72">
        <v>46303</v>
      </c>
      <c r="H77" s="73" t="s">
        <v>16</v>
      </c>
      <c r="I77" s="72">
        <v>46576</v>
      </c>
      <c r="J77" s="74">
        <v>5</v>
      </c>
      <c r="K77" s="74">
        <v>0</v>
      </c>
      <c r="L77" s="75" t="s">
        <v>64</v>
      </c>
      <c r="M77" s="70" t="s">
        <v>18</v>
      </c>
      <c r="N77" s="70" t="s">
        <v>1757</v>
      </c>
      <c r="O77" s="223" t="s">
        <v>1758</v>
      </c>
      <c r="P77" s="216">
        <v>46357</v>
      </c>
      <c r="Q77" s="217" t="str">
        <f t="shared" si="8"/>
        <v>APTO PARA GOZO</v>
      </c>
    </row>
    <row r="78" spans="1:17">
      <c r="A78" s="69">
        <v>11501</v>
      </c>
      <c r="B78" s="70" t="s">
        <v>1769</v>
      </c>
      <c r="C78" s="6">
        <v>42555</v>
      </c>
      <c r="D78" s="71">
        <v>45477</v>
      </c>
      <c r="E78" s="7" t="s">
        <v>16</v>
      </c>
      <c r="F78" s="71">
        <v>45841</v>
      </c>
      <c r="G78" s="72">
        <v>45872</v>
      </c>
      <c r="H78" s="73" t="s">
        <v>16</v>
      </c>
      <c r="I78" s="72">
        <v>46145</v>
      </c>
      <c r="J78" s="74">
        <v>30</v>
      </c>
      <c r="K78" s="74">
        <v>0</v>
      </c>
      <c r="L78" s="75" t="s">
        <v>25</v>
      </c>
      <c r="M78" s="70" t="s">
        <v>18</v>
      </c>
      <c r="N78" s="70" t="s">
        <v>1760</v>
      </c>
      <c r="O78" s="223" t="s">
        <v>1758</v>
      </c>
      <c r="P78" s="216">
        <v>46143</v>
      </c>
      <c r="Q78" s="217" t="str">
        <f t="shared" si="8"/>
        <v>APTO PARA GOZO</v>
      </c>
    </row>
    <row r="79" spans="1:17">
      <c r="A79" s="69">
        <v>11501</v>
      </c>
      <c r="B79" s="70" t="s">
        <v>1769</v>
      </c>
      <c r="C79" s="6">
        <v>42555</v>
      </c>
      <c r="D79" s="71">
        <v>45842</v>
      </c>
      <c r="E79" s="7" t="s">
        <v>16</v>
      </c>
      <c r="F79" s="71">
        <v>46206</v>
      </c>
      <c r="G79" s="72">
        <v>46237</v>
      </c>
      <c r="H79" s="73" t="s">
        <v>16</v>
      </c>
      <c r="I79" s="72">
        <v>46510</v>
      </c>
      <c r="J79" s="74">
        <v>10</v>
      </c>
      <c r="K79" s="74">
        <v>0</v>
      </c>
      <c r="L79" s="75" t="s">
        <v>47</v>
      </c>
      <c r="M79" s="70" t="s">
        <v>18</v>
      </c>
      <c r="N79" s="70" t="s">
        <v>1760</v>
      </c>
      <c r="O79" s="223" t="s">
        <v>1758</v>
      </c>
      <c r="P79" s="218" t="s">
        <v>1770</v>
      </c>
      <c r="Q79" s="217" t="str">
        <f t="shared" si="8"/>
        <v>REPROGRAMAR</v>
      </c>
    </row>
    <row r="80" spans="1:17">
      <c r="A80" s="69">
        <v>14305</v>
      </c>
      <c r="B80" s="70" t="s">
        <v>1771</v>
      </c>
      <c r="C80" s="6">
        <v>44874</v>
      </c>
      <c r="D80" s="71">
        <v>45605</v>
      </c>
      <c r="E80" s="7" t="s">
        <v>16</v>
      </c>
      <c r="F80" s="71">
        <v>45969</v>
      </c>
      <c r="G80" s="72">
        <v>45999</v>
      </c>
      <c r="H80" s="73" t="s">
        <v>16</v>
      </c>
      <c r="I80" s="72">
        <v>46273</v>
      </c>
      <c r="J80" s="74">
        <v>30</v>
      </c>
      <c r="K80" s="74">
        <v>0</v>
      </c>
      <c r="L80" s="75" t="s">
        <v>25</v>
      </c>
      <c r="M80" s="70" t="s">
        <v>18</v>
      </c>
      <c r="N80" s="70" t="s">
        <v>1762</v>
      </c>
      <c r="O80" s="223" t="s">
        <v>1758</v>
      </c>
      <c r="P80" s="216">
        <v>46204</v>
      </c>
      <c r="Q80" s="217" t="str">
        <f t="shared" si="8"/>
        <v>APTO PARA GOZO</v>
      </c>
    </row>
    <row r="81" spans="1:17">
      <c r="A81" s="69">
        <v>14305</v>
      </c>
      <c r="B81" s="70" t="s">
        <v>1771</v>
      </c>
      <c r="C81" s="6">
        <v>44874</v>
      </c>
      <c r="D81" s="71">
        <v>45970</v>
      </c>
      <c r="E81" s="7" t="s">
        <v>16</v>
      </c>
      <c r="F81" s="71">
        <v>46334</v>
      </c>
      <c r="G81" s="72">
        <v>46364</v>
      </c>
      <c r="H81" s="73" t="s">
        <v>16</v>
      </c>
      <c r="I81" s="72">
        <v>46638</v>
      </c>
      <c r="J81" s="74">
        <v>0</v>
      </c>
      <c r="K81" s="74">
        <v>0</v>
      </c>
      <c r="L81" s="75" t="s">
        <v>23</v>
      </c>
      <c r="M81" s="70" t="s">
        <v>18</v>
      </c>
      <c r="N81" s="70" t="s">
        <v>1762</v>
      </c>
      <c r="O81" s="223" t="s">
        <v>1758</v>
      </c>
      <c r="P81" s="218" t="s">
        <v>258</v>
      </c>
      <c r="Q81" s="217" t="str">
        <f t="shared" si="8"/>
        <v>REPROGRAMAR</v>
      </c>
    </row>
    <row r="82" spans="1:17">
      <c r="A82" s="69">
        <v>9288</v>
      </c>
      <c r="B82" s="70" t="s">
        <v>1772</v>
      </c>
      <c r="C82" s="6">
        <v>39664</v>
      </c>
      <c r="D82" s="71">
        <v>45508</v>
      </c>
      <c r="E82" s="7" t="s">
        <v>16</v>
      </c>
      <c r="F82" s="71">
        <v>45872</v>
      </c>
      <c r="G82" s="72">
        <v>45903</v>
      </c>
      <c r="H82" s="73" t="s">
        <v>16</v>
      </c>
      <c r="I82" s="72">
        <v>46176</v>
      </c>
      <c r="J82" s="74">
        <v>30</v>
      </c>
      <c r="K82" s="74">
        <v>0</v>
      </c>
      <c r="L82" s="75" t="s">
        <v>25</v>
      </c>
      <c r="M82" s="70" t="s">
        <v>18</v>
      </c>
      <c r="N82" s="70" t="s">
        <v>1773</v>
      </c>
      <c r="O82" s="223" t="s">
        <v>1774</v>
      </c>
      <c r="P82" s="216">
        <v>46023</v>
      </c>
      <c r="Q82" s="217" t="str">
        <f>IF(P82&lt;I82,"APTO PARA GOZO",IF(P82&gt;I82,"REPROGRAMAR"))</f>
        <v>APTO PARA GOZO</v>
      </c>
    </row>
    <row r="83" spans="1:17">
      <c r="A83" s="69">
        <v>9288</v>
      </c>
      <c r="B83" s="70" t="s">
        <v>1772</v>
      </c>
      <c r="C83" s="6">
        <v>39664</v>
      </c>
      <c r="D83" s="71">
        <v>45508</v>
      </c>
      <c r="E83" s="7" t="s">
        <v>16</v>
      </c>
      <c r="F83" s="71">
        <v>45872</v>
      </c>
      <c r="G83" s="72">
        <v>45903</v>
      </c>
      <c r="H83" s="73" t="s">
        <v>16</v>
      </c>
      <c r="I83" s="72">
        <v>46176</v>
      </c>
      <c r="J83" s="74">
        <v>30</v>
      </c>
      <c r="K83" s="74">
        <v>0</v>
      </c>
      <c r="L83" s="75" t="s">
        <v>25</v>
      </c>
      <c r="M83" s="70" t="s">
        <v>18</v>
      </c>
      <c r="N83" s="70" t="s">
        <v>1773</v>
      </c>
      <c r="O83" s="223" t="s">
        <v>1774</v>
      </c>
      <c r="P83" s="216">
        <v>46204</v>
      </c>
      <c r="Q83" s="217" t="str">
        <f>IF(P83&lt;I83,"APTO PARA GOZO",IF(P83&gt;I83,"REPROGRAMAR"))</f>
        <v>REPROGRAMAR</v>
      </c>
    </row>
    <row r="84" spans="1:17">
      <c r="A84" s="69">
        <v>14305</v>
      </c>
      <c r="B84" s="70" t="s">
        <v>1771</v>
      </c>
      <c r="C84" s="6">
        <v>44874</v>
      </c>
      <c r="D84" s="71">
        <v>45605</v>
      </c>
      <c r="E84" s="7" t="s">
        <v>16</v>
      </c>
      <c r="F84" s="71">
        <v>45969</v>
      </c>
      <c r="G84" s="72">
        <v>45999</v>
      </c>
      <c r="H84" s="73" t="s">
        <v>16</v>
      </c>
      <c r="I84" s="72">
        <v>46273</v>
      </c>
      <c r="J84" s="74">
        <v>30</v>
      </c>
      <c r="K84" s="74">
        <v>0</v>
      </c>
      <c r="L84" s="75" t="s">
        <v>25</v>
      </c>
      <c r="M84" s="70" t="s">
        <v>18</v>
      </c>
      <c r="N84" s="70" t="s">
        <v>1762</v>
      </c>
      <c r="O84" s="223" t="s">
        <v>1758</v>
      </c>
      <c r="P84" s="216">
        <v>46204</v>
      </c>
      <c r="Q84" s="217" t="str">
        <f t="shared" ref="Q84:Q85" si="9">IF(P84&lt;I84,"APTO PARA GOZO",IF(P84&gt;I84,"REPROGRAMAR"))</f>
        <v>APTO PARA GOZO</v>
      </c>
    </row>
    <row r="85" spans="1:17" ht="15.75" thickBot="1">
      <c r="A85" s="116">
        <v>15364</v>
      </c>
      <c r="B85" s="117" t="s">
        <v>1775</v>
      </c>
      <c r="C85" s="219">
        <v>45645</v>
      </c>
      <c r="D85" s="119">
        <v>45627</v>
      </c>
      <c r="E85" s="220" t="s">
        <v>16</v>
      </c>
      <c r="F85" s="119">
        <v>45992</v>
      </c>
      <c r="G85" s="120">
        <v>46023</v>
      </c>
      <c r="H85" s="121" t="s">
        <v>16</v>
      </c>
      <c r="I85" s="120">
        <v>46296</v>
      </c>
      <c r="J85" s="122">
        <v>30</v>
      </c>
      <c r="K85" s="122">
        <v>0</v>
      </c>
      <c r="L85" s="124" t="s">
        <v>25</v>
      </c>
      <c r="M85" s="117" t="s">
        <v>18</v>
      </c>
      <c r="N85" s="117" t="s">
        <v>1762</v>
      </c>
      <c r="O85" s="255" t="s">
        <v>1758</v>
      </c>
      <c r="P85" s="221">
        <v>46023</v>
      </c>
      <c r="Q85" s="222" t="str">
        <f t="shared" si="9"/>
        <v>APTO PARA GOZO</v>
      </c>
    </row>
  </sheetData>
  <mergeCells count="3">
    <mergeCell ref="A1:Q1"/>
    <mergeCell ref="D2:F2"/>
    <mergeCell ref="G2:I2"/>
  </mergeCells>
  <conditionalFormatting sqref="Q47:Q53 Q3:Q15">
    <cfRule type="cellIs" dxfId="25" priority="36" operator="equal">
      <formula>"REPROGRMAR"</formula>
    </cfRule>
  </conditionalFormatting>
  <conditionalFormatting sqref="Q3:Q15">
    <cfRule type="cellIs" dxfId="24" priority="34" operator="equal">
      <formula>"REPROGRAMAR"</formula>
    </cfRule>
    <cfRule type="cellIs" dxfId="23" priority="35" operator="equal">
      <formula>"APTO PARA GOZO"</formula>
    </cfRule>
  </conditionalFormatting>
  <conditionalFormatting sqref="Q16:Q36 Q3:Q12">
    <cfRule type="cellIs" dxfId="22" priority="29" operator="equal">
      <formula>"APTO PARA GOZO"</formula>
    </cfRule>
    <cfRule type="cellIs" dxfId="21" priority="30" operator="equal">
      <formula>"REPROGRAMAR"</formula>
    </cfRule>
  </conditionalFormatting>
  <conditionalFormatting sqref="Q37:Q53">
    <cfRule type="cellIs" dxfId="20" priority="25" operator="equal">
      <formula>"REPROGRAMAR"</formula>
    </cfRule>
    <cfRule type="cellIs" dxfId="19" priority="26" operator="equal">
      <formula>"APTO PARA GOZO"</formula>
    </cfRule>
  </conditionalFormatting>
  <conditionalFormatting sqref="Q37:Q38">
    <cfRule type="cellIs" dxfId="18" priority="22" stopIfTrue="1" operator="equal">
      <formula>"REPROGAMAR"</formula>
    </cfRule>
    <cfRule type="cellIs" dxfId="17" priority="23" operator="equal">
      <formula>"REPROGRMAR"</formula>
    </cfRule>
    <cfRule type="cellIs" dxfId="16" priority="24" operator="equal">
      <formula>"APTO PARA GOZO"</formula>
    </cfRule>
  </conditionalFormatting>
  <conditionalFormatting sqref="Q47:Q53">
    <cfRule type="cellIs" dxfId="15" priority="18" operator="equal">
      <formula>"APTO PARA GOZO"</formula>
    </cfRule>
  </conditionalFormatting>
  <conditionalFormatting sqref="Q47:Q53">
    <cfRule type="cellIs" dxfId="14" priority="16" stopIfTrue="1" operator="equal">
      <formula>"REPROGAMAR"</formula>
    </cfRule>
  </conditionalFormatting>
  <conditionalFormatting sqref="Q69:Q85">
    <cfRule type="cellIs" dxfId="13" priority="11" operator="equal">
      <formula>"REPROGRMAR"</formula>
    </cfRule>
  </conditionalFormatting>
  <conditionalFormatting sqref="Q69:Q85">
    <cfRule type="cellIs" dxfId="12" priority="9" operator="equal">
      <formula>"REPROGRAMAR"</formula>
    </cfRule>
    <cfRule type="cellIs" dxfId="11" priority="10" operator="equal">
      <formula>"APTO PARA GOZO"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05"/>
  <sheetViews>
    <sheetView topLeftCell="A682" workbookViewId="0">
      <selection activeCell="B7" sqref="B7"/>
    </sheetView>
  </sheetViews>
  <sheetFormatPr defaultRowHeight="15"/>
  <cols>
    <col min="1" max="1" width="13.7109375" style="1" bestFit="1" customWidth="1"/>
    <col min="2" max="2" width="39.140625" style="1" bestFit="1" customWidth="1"/>
    <col min="3" max="3" width="14.42578125" style="182" bestFit="1" customWidth="1"/>
    <col min="4" max="4" width="7.140625" style="1" bestFit="1" customWidth="1"/>
    <col min="5" max="5" width="2.5703125" style="1" bestFit="1" customWidth="1"/>
    <col min="6" max="7" width="7.140625" style="1" bestFit="1" customWidth="1"/>
    <col min="8" max="8" width="2.5703125" style="1" bestFit="1" customWidth="1"/>
    <col min="9" max="9" width="7.140625" style="1" bestFit="1" customWidth="1"/>
    <col min="10" max="10" width="11.5703125" style="1" bestFit="1" customWidth="1"/>
    <col min="11" max="11" width="11.42578125" style="1" bestFit="1" customWidth="1"/>
    <col min="12" max="12" width="17.42578125" style="1" bestFit="1" customWidth="1"/>
    <col min="13" max="13" width="8.7109375" style="1" bestFit="1" customWidth="1"/>
    <col min="14" max="14" width="29" style="1" bestFit="1" customWidth="1"/>
    <col min="15" max="15" width="32.42578125" style="1" bestFit="1" customWidth="1"/>
    <col min="16" max="16" width="26.85546875" style="1" customWidth="1"/>
    <col min="17" max="17" width="25.28515625" style="1" bestFit="1" customWidth="1"/>
    <col min="18" max="18" width="18" style="1" bestFit="1" customWidth="1"/>
    <col min="19" max="16384" width="9.140625" style="1"/>
  </cols>
  <sheetData>
    <row r="1" spans="1:18" ht="24" thickBot="1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200"/>
    </row>
    <row r="2" spans="1:18" ht="15.75" thickBot="1">
      <c r="A2" s="5" t="s">
        <v>1</v>
      </c>
      <c r="B2" s="68" t="s">
        <v>2</v>
      </c>
      <c r="C2" s="5" t="s">
        <v>3</v>
      </c>
      <c r="D2" s="201" t="s">
        <v>4</v>
      </c>
      <c r="E2" s="202"/>
      <c r="F2" s="203"/>
      <c r="G2" s="201" t="s">
        <v>5</v>
      </c>
      <c r="H2" s="202"/>
      <c r="I2" s="203"/>
      <c r="J2" s="5" t="s">
        <v>6</v>
      </c>
      <c r="K2" s="5" t="s">
        <v>7</v>
      </c>
      <c r="L2" s="5" t="s">
        <v>8</v>
      </c>
      <c r="M2" s="68" t="s">
        <v>9</v>
      </c>
      <c r="N2" s="68" t="s">
        <v>10</v>
      </c>
      <c r="O2" s="68" t="s">
        <v>11</v>
      </c>
      <c r="P2" s="68" t="s">
        <v>12</v>
      </c>
      <c r="Q2" s="2" t="s">
        <v>13</v>
      </c>
      <c r="R2" s="68" t="s">
        <v>14</v>
      </c>
    </row>
    <row r="3" spans="1:18">
      <c r="A3" s="276">
        <v>15299</v>
      </c>
      <c r="B3" s="277" t="s">
        <v>77</v>
      </c>
      <c r="C3" s="278">
        <v>45607</v>
      </c>
      <c r="D3" s="279">
        <v>45607</v>
      </c>
      <c r="E3" s="279" t="s">
        <v>16</v>
      </c>
      <c r="F3" s="279">
        <v>45971</v>
      </c>
      <c r="G3" s="280">
        <v>46001</v>
      </c>
      <c r="H3" s="281" t="s">
        <v>16</v>
      </c>
      <c r="I3" s="280">
        <v>46275</v>
      </c>
      <c r="J3" s="282">
        <v>30</v>
      </c>
      <c r="K3" s="282">
        <v>0</v>
      </c>
      <c r="L3" s="283" t="s">
        <v>25</v>
      </c>
      <c r="M3" s="277" t="s">
        <v>18</v>
      </c>
      <c r="N3" s="277" t="s">
        <v>48</v>
      </c>
      <c r="O3" s="277" t="s">
        <v>49</v>
      </c>
      <c r="P3" s="76">
        <v>45992</v>
      </c>
      <c r="Q3" s="284" t="str">
        <f>IF(P3&lt;I3,"APTO PARA GOZO",IF(P3&gt;I3,"REPROGRAMAR"))</f>
        <v>APTO PARA GOZO</v>
      </c>
      <c r="R3" s="285" t="s">
        <v>50</v>
      </c>
    </row>
    <row r="4" spans="1:18">
      <c r="A4" s="69">
        <v>13521</v>
      </c>
      <c r="B4" s="70" t="s">
        <v>15</v>
      </c>
      <c r="C4" s="3">
        <v>44536</v>
      </c>
      <c r="D4" s="71">
        <v>45632</v>
      </c>
      <c r="E4" s="71" t="s">
        <v>16</v>
      </c>
      <c r="F4" s="71">
        <v>45996</v>
      </c>
      <c r="G4" s="72">
        <v>46027</v>
      </c>
      <c r="H4" s="73" t="s">
        <v>16</v>
      </c>
      <c r="I4" s="72">
        <v>46300</v>
      </c>
      <c r="J4" s="74">
        <v>27.5</v>
      </c>
      <c r="K4" s="74">
        <v>0</v>
      </c>
      <c r="L4" s="75" t="s">
        <v>17</v>
      </c>
      <c r="M4" s="70" t="s">
        <v>18</v>
      </c>
      <c r="N4" s="70" t="s">
        <v>19</v>
      </c>
      <c r="O4" s="70" t="s">
        <v>20</v>
      </c>
      <c r="P4" s="78">
        <v>46113</v>
      </c>
      <c r="Q4" s="189" t="str">
        <f>IF(P4&lt;I4,"APTO PARA GOZO",IF(P4&gt;I4,"REPROGRAMAR"))</f>
        <v>APTO PARA GOZO</v>
      </c>
      <c r="R4" s="261" t="s">
        <v>22</v>
      </c>
    </row>
    <row r="5" spans="1:18">
      <c r="A5" s="69">
        <v>13521</v>
      </c>
      <c r="B5" s="70" t="s">
        <v>15</v>
      </c>
      <c r="C5" s="3">
        <v>44536</v>
      </c>
      <c r="D5" s="71">
        <v>45997</v>
      </c>
      <c r="E5" s="71" t="s">
        <v>16</v>
      </c>
      <c r="F5" s="71">
        <v>46361</v>
      </c>
      <c r="G5" s="72">
        <v>46392</v>
      </c>
      <c r="H5" s="73" t="s">
        <v>16</v>
      </c>
      <c r="I5" s="72">
        <v>46665</v>
      </c>
      <c r="J5" s="74">
        <v>0</v>
      </c>
      <c r="K5" s="74">
        <v>0</v>
      </c>
      <c r="L5" s="75" t="s">
        <v>23</v>
      </c>
      <c r="M5" s="70" t="s">
        <v>18</v>
      </c>
      <c r="N5" s="70" t="s">
        <v>19</v>
      </c>
      <c r="O5" s="70" t="s">
        <v>20</v>
      </c>
      <c r="P5" s="78">
        <v>46478</v>
      </c>
      <c r="Q5" s="189" t="str">
        <f>IF(P5&lt;I5,"APTO PARA GOZO",IF(P5&gt;I5,"REPROGRAMAR"))</f>
        <v>APTO PARA GOZO</v>
      </c>
      <c r="R5" s="261" t="s">
        <v>22</v>
      </c>
    </row>
    <row r="6" spans="1:18">
      <c r="A6" s="69">
        <v>11262</v>
      </c>
      <c r="B6" s="70" t="s">
        <v>24</v>
      </c>
      <c r="C6" s="3">
        <v>42311</v>
      </c>
      <c r="D6" s="71">
        <v>45599</v>
      </c>
      <c r="E6" s="71" t="s">
        <v>16</v>
      </c>
      <c r="F6" s="71">
        <v>45963</v>
      </c>
      <c r="G6" s="72">
        <v>45993</v>
      </c>
      <c r="H6" s="73" t="s">
        <v>16</v>
      </c>
      <c r="I6" s="72">
        <v>46267</v>
      </c>
      <c r="J6" s="74">
        <v>30</v>
      </c>
      <c r="K6" s="74">
        <v>0</v>
      </c>
      <c r="L6" s="75" t="s">
        <v>25</v>
      </c>
      <c r="M6" s="70" t="s">
        <v>18</v>
      </c>
      <c r="N6" s="70" t="s">
        <v>19</v>
      </c>
      <c r="O6" s="70" t="s">
        <v>20</v>
      </c>
      <c r="P6" s="78">
        <v>46082</v>
      </c>
      <c r="Q6" s="189" t="str">
        <f>IF(P6&lt;I6,"APTO PARA GOZO",IF(P6&gt;I6,"REPROGRAMAR"))</f>
        <v>APTO PARA GOZO</v>
      </c>
      <c r="R6" s="261" t="s">
        <v>22</v>
      </c>
    </row>
    <row r="7" spans="1:18">
      <c r="A7" s="69">
        <v>11262</v>
      </c>
      <c r="B7" s="70" t="s">
        <v>24</v>
      </c>
      <c r="C7" s="3">
        <v>42311</v>
      </c>
      <c r="D7" s="71">
        <v>45964</v>
      </c>
      <c r="E7" s="71" t="s">
        <v>16</v>
      </c>
      <c r="F7" s="71">
        <v>46328</v>
      </c>
      <c r="G7" s="72">
        <v>46358</v>
      </c>
      <c r="H7" s="73" t="s">
        <v>16</v>
      </c>
      <c r="I7" s="72">
        <v>46632</v>
      </c>
      <c r="J7" s="74">
        <v>0</v>
      </c>
      <c r="K7" s="74">
        <v>0</v>
      </c>
      <c r="L7" s="75" t="s">
        <v>23</v>
      </c>
      <c r="M7" s="70" t="s">
        <v>18</v>
      </c>
      <c r="N7" s="70" t="s">
        <v>19</v>
      </c>
      <c r="O7" s="70" t="s">
        <v>20</v>
      </c>
      <c r="P7" s="78">
        <v>46447</v>
      </c>
      <c r="Q7" s="189" t="str">
        <f>IF(P7&lt;I7,"APTO PARA GOZO",IF(P7&gt;I7,"REPROGRAMAR"))</f>
        <v>APTO PARA GOZO</v>
      </c>
      <c r="R7" s="261" t="s">
        <v>22</v>
      </c>
    </row>
    <row r="8" spans="1:18">
      <c r="A8" s="263">
        <v>14306</v>
      </c>
      <c r="B8" s="128" t="s">
        <v>26</v>
      </c>
      <c r="C8" s="180">
        <v>44882</v>
      </c>
      <c r="D8" s="71">
        <v>45613</v>
      </c>
      <c r="E8" s="71" t="s">
        <v>16</v>
      </c>
      <c r="F8" s="71">
        <v>45977</v>
      </c>
      <c r="G8" s="72">
        <v>46007</v>
      </c>
      <c r="H8" s="73" t="s">
        <v>16</v>
      </c>
      <c r="I8" s="72">
        <v>46281</v>
      </c>
      <c r="J8" s="129">
        <v>27.5</v>
      </c>
      <c r="K8" s="129">
        <v>0</v>
      </c>
      <c r="L8" s="130" t="s">
        <v>17</v>
      </c>
      <c r="M8" s="128" t="s">
        <v>18</v>
      </c>
      <c r="N8" s="128" t="s">
        <v>19</v>
      </c>
      <c r="O8" s="128" t="s">
        <v>20</v>
      </c>
      <c r="P8" s="78">
        <v>45992</v>
      </c>
      <c r="Q8" s="189" t="str">
        <f>IF(P8&lt;I8,"APTO PARA GOZO",IF(P8&gt;I8,"REPROGRAMAR"))</f>
        <v>APTO PARA GOZO</v>
      </c>
      <c r="R8" s="261" t="s">
        <v>22</v>
      </c>
    </row>
    <row r="9" spans="1:18">
      <c r="A9" s="263">
        <v>14306</v>
      </c>
      <c r="B9" s="128" t="s">
        <v>26</v>
      </c>
      <c r="C9" s="180">
        <v>44882</v>
      </c>
      <c r="D9" s="71">
        <v>45978</v>
      </c>
      <c r="E9" s="71" t="s">
        <v>16</v>
      </c>
      <c r="F9" s="71">
        <v>46342</v>
      </c>
      <c r="G9" s="72">
        <v>46372</v>
      </c>
      <c r="H9" s="73" t="s">
        <v>16</v>
      </c>
      <c r="I9" s="72">
        <v>46646</v>
      </c>
      <c r="J9" s="129">
        <v>0</v>
      </c>
      <c r="K9" s="129">
        <v>0</v>
      </c>
      <c r="L9" s="130" t="s">
        <v>23</v>
      </c>
      <c r="M9" s="128" t="s">
        <v>18</v>
      </c>
      <c r="N9" s="128" t="s">
        <v>19</v>
      </c>
      <c r="O9" s="128" t="s">
        <v>20</v>
      </c>
      <c r="P9" s="78">
        <v>46357</v>
      </c>
      <c r="Q9" s="189" t="str">
        <f>IF(P9&lt;I9,"APTO PARA GOZO",IF(P9&gt;I9,"REPROGRAMAR"))</f>
        <v>APTO PARA GOZO</v>
      </c>
      <c r="R9" s="261" t="s">
        <v>22</v>
      </c>
    </row>
    <row r="10" spans="1:18">
      <c r="A10" s="263">
        <v>14927</v>
      </c>
      <c r="B10" s="128" t="s">
        <v>27</v>
      </c>
      <c r="C10" s="180">
        <v>45355</v>
      </c>
      <c r="D10" s="71">
        <v>45720</v>
      </c>
      <c r="E10" s="71" t="s">
        <v>16</v>
      </c>
      <c r="F10" s="71">
        <v>46084</v>
      </c>
      <c r="G10" s="72">
        <v>46115</v>
      </c>
      <c r="H10" s="73" t="s">
        <v>16</v>
      </c>
      <c r="I10" s="72">
        <v>46390</v>
      </c>
      <c r="J10" s="129">
        <v>20</v>
      </c>
      <c r="K10" s="129">
        <v>0</v>
      </c>
      <c r="L10" s="130" t="s">
        <v>28</v>
      </c>
      <c r="M10" s="128" t="s">
        <v>18</v>
      </c>
      <c r="N10" s="128" t="s">
        <v>19</v>
      </c>
      <c r="O10" s="128" t="s">
        <v>20</v>
      </c>
      <c r="P10" s="78">
        <v>46082</v>
      </c>
      <c r="Q10" s="189" t="str">
        <f>IF(P10&lt;I10,"APTO PARA GOZO",IF(P10&gt;I10,"REPROGRAMAR"))</f>
        <v>APTO PARA GOZO</v>
      </c>
      <c r="R10" s="261" t="s">
        <v>22</v>
      </c>
    </row>
    <row r="11" spans="1:18">
      <c r="A11" s="263">
        <v>13479</v>
      </c>
      <c r="B11" s="128" t="s">
        <v>29</v>
      </c>
      <c r="C11" s="180">
        <v>44494</v>
      </c>
      <c r="D11" s="71">
        <v>45590</v>
      </c>
      <c r="E11" s="71" t="s">
        <v>16</v>
      </c>
      <c r="F11" s="71">
        <v>45954</v>
      </c>
      <c r="G11" s="72">
        <v>45985</v>
      </c>
      <c r="H11" s="73" t="s">
        <v>16</v>
      </c>
      <c r="I11" s="72">
        <v>46258</v>
      </c>
      <c r="J11" s="129">
        <v>30</v>
      </c>
      <c r="K11" s="129">
        <v>0</v>
      </c>
      <c r="L11" s="130" t="s">
        <v>25</v>
      </c>
      <c r="M11" s="128" t="s">
        <v>18</v>
      </c>
      <c r="N11" s="128" t="s">
        <v>30</v>
      </c>
      <c r="O11" s="128" t="s">
        <v>20</v>
      </c>
      <c r="P11" s="78">
        <v>45992</v>
      </c>
      <c r="Q11" s="189" t="str">
        <f>IF(P11&lt;I11,"APTO PARA GOZO",IF(P11&gt;I11,"REPROGRAMAR"))</f>
        <v>APTO PARA GOZO</v>
      </c>
      <c r="R11" s="261" t="s">
        <v>22</v>
      </c>
    </row>
    <row r="12" spans="1:18">
      <c r="A12" s="263">
        <v>13479</v>
      </c>
      <c r="B12" s="128" t="s">
        <v>29</v>
      </c>
      <c r="C12" s="180">
        <v>44494</v>
      </c>
      <c r="D12" s="71">
        <v>45955</v>
      </c>
      <c r="E12" s="71" t="s">
        <v>16</v>
      </c>
      <c r="F12" s="71">
        <v>46319</v>
      </c>
      <c r="G12" s="72">
        <v>46350</v>
      </c>
      <c r="H12" s="73" t="s">
        <v>16</v>
      </c>
      <c r="I12" s="72">
        <v>46623</v>
      </c>
      <c r="J12" s="129">
        <v>0</v>
      </c>
      <c r="K12" s="129">
        <v>0</v>
      </c>
      <c r="L12" s="130" t="s">
        <v>23</v>
      </c>
      <c r="M12" s="128" t="s">
        <v>18</v>
      </c>
      <c r="N12" s="128" t="s">
        <v>30</v>
      </c>
      <c r="O12" s="128" t="s">
        <v>20</v>
      </c>
      <c r="P12" s="78">
        <v>46357</v>
      </c>
      <c r="Q12" s="189" t="str">
        <f>IF(P12&lt;I12,"APTO PARA GOZO",IF(P12&gt;I12,"REPROGRAMAR"))</f>
        <v>APTO PARA GOZO</v>
      </c>
      <c r="R12" s="261" t="s">
        <v>22</v>
      </c>
    </row>
    <row r="13" spans="1:18">
      <c r="A13" s="263">
        <v>13921</v>
      </c>
      <c r="B13" s="128" t="s">
        <v>31</v>
      </c>
      <c r="C13" s="180">
        <v>44662</v>
      </c>
      <c r="D13" s="71">
        <v>45393</v>
      </c>
      <c r="E13" s="71" t="s">
        <v>16</v>
      </c>
      <c r="F13" s="71">
        <v>45757</v>
      </c>
      <c r="G13" s="72">
        <v>45787</v>
      </c>
      <c r="H13" s="73" t="s">
        <v>16</v>
      </c>
      <c r="I13" s="72">
        <v>46063</v>
      </c>
      <c r="J13" s="129">
        <v>30</v>
      </c>
      <c r="K13" s="129">
        <v>17</v>
      </c>
      <c r="L13" s="130" t="s">
        <v>32</v>
      </c>
      <c r="M13" s="128" t="s">
        <v>18</v>
      </c>
      <c r="N13" s="128" t="s">
        <v>19</v>
      </c>
      <c r="O13" s="128" t="s">
        <v>20</v>
      </c>
      <c r="P13" s="78">
        <v>45962</v>
      </c>
      <c r="Q13" s="189" t="str">
        <f>IF(P13&lt;I13,"APTO PARA GOZO",IF(P13&gt;I13,"REPROGRAMAR"))</f>
        <v>APTO PARA GOZO</v>
      </c>
      <c r="R13" s="261" t="s">
        <v>22</v>
      </c>
    </row>
    <row r="14" spans="1:18">
      <c r="A14" s="69">
        <v>13921</v>
      </c>
      <c r="B14" s="70" t="s">
        <v>31</v>
      </c>
      <c r="C14" s="3">
        <v>44662</v>
      </c>
      <c r="D14" s="71">
        <v>45758</v>
      </c>
      <c r="E14" s="71" t="s">
        <v>16</v>
      </c>
      <c r="F14" s="71">
        <v>46122</v>
      </c>
      <c r="G14" s="72">
        <v>46152</v>
      </c>
      <c r="H14" s="73" t="s">
        <v>16</v>
      </c>
      <c r="I14" s="72">
        <v>46428</v>
      </c>
      <c r="J14" s="74">
        <v>14</v>
      </c>
      <c r="K14" s="74">
        <v>0</v>
      </c>
      <c r="L14" s="75" t="s">
        <v>33</v>
      </c>
      <c r="M14" s="70" t="s">
        <v>18</v>
      </c>
      <c r="N14" s="70" t="s">
        <v>19</v>
      </c>
      <c r="O14" s="70" t="s">
        <v>20</v>
      </c>
      <c r="P14" s="78">
        <v>46204</v>
      </c>
      <c r="Q14" s="189" t="str">
        <f>IF(P14&lt;I14,"APTO PARA GOZO",IF(P14&gt;I14,"REPROGRAMAR"))</f>
        <v>APTO PARA GOZO</v>
      </c>
      <c r="R14" s="261" t="s">
        <v>22</v>
      </c>
    </row>
    <row r="15" spans="1:18">
      <c r="A15" s="69">
        <v>5562</v>
      </c>
      <c r="B15" s="70" t="s">
        <v>34</v>
      </c>
      <c r="C15" s="3">
        <v>33239</v>
      </c>
      <c r="D15" s="71">
        <v>45658</v>
      </c>
      <c r="E15" s="71" t="s">
        <v>16</v>
      </c>
      <c r="F15" s="71">
        <v>46022</v>
      </c>
      <c r="G15" s="72">
        <v>46053</v>
      </c>
      <c r="H15" s="73" t="s">
        <v>16</v>
      </c>
      <c r="I15" s="72">
        <v>46326</v>
      </c>
      <c r="J15" s="74">
        <v>20</v>
      </c>
      <c r="K15" s="74">
        <v>0</v>
      </c>
      <c r="L15" s="75" t="s">
        <v>28</v>
      </c>
      <c r="M15" s="70" t="s">
        <v>18</v>
      </c>
      <c r="N15" s="70" t="s">
        <v>35</v>
      </c>
      <c r="O15" s="70" t="s">
        <v>20</v>
      </c>
      <c r="P15" s="78">
        <v>46296</v>
      </c>
      <c r="Q15" s="189" t="str">
        <f>IF(P15&lt;I15,"APTO PARA GOZO",IF(P15&gt;I15,"REPROGRAMAR"))</f>
        <v>APTO PARA GOZO</v>
      </c>
      <c r="R15" s="261" t="s">
        <v>22</v>
      </c>
    </row>
    <row r="16" spans="1:18">
      <c r="A16" s="69">
        <v>14502</v>
      </c>
      <c r="B16" s="70" t="s">
        <v>36</v>
      </c>
      <c r="C16" s="3">
        <v>45035</v>
      </c>
      <c r="D16" s="71">
        <v>45766</v>
      </c>
      <c r="E16" s="71" t="s">
        <v>16</v>
      </c>
      <c r="F16" s="71">
        <v>46130</v>
      </c>
      <c r="G16" s="72">
        <v>46160</v>
      </c>
      <c r="H16" s="73" t="s">
        <v>16</v>
      </c>
      <c r="I16" s="72">
        <v>46436</v>
      </c>
      <c r="J16" s="74">
        <v>15</v>
      </c>
      <c r="K16" s="74">
        <v>0</v>
      </c>
      <c r="L16" s="75" t="s">
        <v>37</v>
      </c>
      <c r="M16" s="70" t="s">
        <v>18</v>
      </c>
      <c r="N16" s="70" t="s">
        <v>19</v>
      </c>
      <c r="O16" s="70" t="s">
        <v>20</v>
      </c>
      <c r="P16" s="78">
        <v>46143</v>
      </c>
      <c r="Q16" s="189" t="str">
        <f>IF(P16&lt;I16,"APTO PARA GOZO",IF(P16&gt;I16,"REPROGRAMAR"))</f>
        <v>APTO PARA GOZO</v>
      </c>
      <c r="R16" s="261" t="s">
        <v>22</v>
      </c>
    </row>
    <row r="17" spans="1:18">
      <c r="A17" s="69">
        <v>12638</v>
      </c>
      <c r="B17" s="70" t="s">
        <v>38</v>
      </c>
      <c r="C17" s="3">
        <v>43892</v>
      </c>
      <c r="D17" s="71">
        <v>45718</v>
      </c>
      <c r="E17" s="71" t="s">
        <v>16</v>
      </c>
      <c r="F17" s="71">
        <v>46082</v>
      </c>
      <c r="G17" s="72">
        <v>46113</v>
      </c>
      <c r="H17" s="73" t="s">
        <v>16</v>
      </c>
      <c r="I17" s="72">
        <v>46388</v>
      </c>
      <c r="J17" s="74">
        <v>20</v>
      </c>
      <c r="K17" s="74">
        <v>0</v>
      </c>
      <c r="L17" s="75" t="s">
        <v>28</v>
      </c>
      <c r="M17" s="70" t="s">
        <v>18</v>
      </c>
      <c r="N17" s="70" t="s">
        <v>39</v>
      </c>
      <c r="O17" s="70" t="s">
        <v>20</v>
      </c>
      <c r="P17" s="78">
        <v>46113</v>
      </c>
      <c r="Q17" s="189" t="str">
        <f>IF(P17&lt;I17,"APTO PARA GOZO",IF(P17&gt;I17,"REPROGRAMAR"))</f>
        <v>APTO PARA GOZO</v>
      </c>
      <c r="R17" s="261" t="s">
        <v>22</v>
      </c>
    </row>
    <row r="18" spans="1:18">
      <c r="A18" s="69">
        <v>15919</v>
      </c>
      <c r="B18" s="70" t="s">
        <v>40</v>
      </c>
      <c r="C18" s="3">
        <v>45950</v>
      </c>
      <c r="D18" s="71">
        <v>45950</v>
      </c>
      <c r="E18" s="71" t="s">
        <v>16</v>
      </c>
      <c r="F18" s="71">
        <v>46314</v>
      </c>
      <c r="G18" s="72">
        <v>46345</v>
      </c>
      <c r="H18" s="73" t="s">
        <v>16</v>
      </c>
      <c r="I18" s="72">
        <v>46618</v>
      </c>
      <c r="J18" s="74">
        <v>0</v>
      </c>
      <c r="K18" s="74">
        <v>0</v>
      </c>
      <c r="L18" s="75" t="s">
        <v>23</v>
      </c>
      <c r="M18" s="70" t="s">
        <v>18</v>
      </c>
      <c r="N18" s="70" t="s">
        <v>19</v>
      </c>
      <c r="O18" s="70" t="s">
        <v>20</v>
      </c>
      <c r="P18" s="78">
        <v>46327</v>
      </c>
      <c r="Q18" s="189" t="str">
        <f>IF(P18&lt;I18,"APTO PARA GOZO",IF(P18&gt;I18,"REPROGRAMAR"))</f>
        <v>APTO PARA GOZO</v>
      </c>
      <c r="R18" s="261" t="s">
        <v>22</v>
      </c>
    </row>
    <row r="19" spans="1:18">
      <c r="A19" s="69">
        <v>14259</v>
      </c>
      <c r="B19" s="70" t="s">
        <v>41</v>
      </c>
      <c r="C19" s="3">
        <v>44837</v>
      </c>
      <c r="D19" s="71">
        <v>45568</v>
      </c>
      <c r="E19" s="71" t="s">
        <v>16</v>
      </c>
      <c r="F19" s="71">
        <v>45932</v>
      </c>
      <c r="G19" s="72">
        <v>45963</v>
      </c>
      <c r="H19" s="73" t="s">
        <v>16</v>
      </c>
      <c r="I19" s="72">
        <v>46236</v>
      </c>
      <c r="J19" s="74">
        <v>30</v>
      </c>
      <c r="K19" s="74">
        <v>0</v>
      </c>
      <c r="L19" s="75" t="s">
        <v>25</v>
      </c>
      <c r="M19" s="70" t="s">
        <v>18</v>
      </c>
      <c r="N19" s="70" t="s">
        <v>19</v>
      </c>
      <c r="O19" s="70" t="s">
        <v>20</v>
      </c>
      <c r="P19" s="78">
        <v>46023</v>
      </c>
      <c r="Q19" s="189" t="str">
        <f>IF(P19&lt;I19,"APTO PARA GOZO",IF(P19&gt;I19,"REPROGRAMAR"))</f>
        <v>APTO PARA GOZO</v>
      </c>
      <c r="R19" s="261" t="s">
        <v>22</v>
      </c>
    </row>
    <row r="20" spans="1:18">
      <c r="A20" s="69">
        <v>14259</v>
      </c>
      <c r="B20" s="70" t="s">
        <v>41</v>
      </c>
      <c r="C20" s="3">
        <v>44837</v>
      </c>
      <c r="D20" s="71">
        <v>45933</v>
      </c>
      <c r="E20" s="71" t="s">
        <v>16</v>
      </c>
      <c r="F20" s="71">
        <v>46297</v>
      </c>
      <c r="G20" s="72">
        <v>46328</v>
      </c>
      <c r="H20" s="73" t="s">
        <v>16</v>
      </c>
      <c r="I20" s="72">
        <v>46601</v>
      </c>
      <c r="J20" s="74">
        <v>2.5</v>
      </c>
      <c r="K20" s="74">
        <v>0</v>
      </c>
      <c r="L20" s="75" t="s">
        <v>42</v>
      </c>
      <c r="M20" s="70" t="s">
        <v>18</v>
      </c>
      <c r="N20" s="70" t="s">
        <v>19</v>
      </c>
      <c r="O20" s="70" t="s">
        <v>20</v>
      </c>
      <c r="P20" s="78">
        <v>46388</v>
      </c>
      <c r="Q20" s="189" t="str">
        <f>IF(P20&lt;I20,"APTO PARA GOZO",IF(P20&gt;I20,"REPROGRAMAR"))</f>
        <v>APTO PARA GOZO</v>
      </c>
      <c r="R20" s="261" t="s">
        <v>22</v>
      </c>
    </row>
    <row r="21" spans="1:18">
      <c r="A21" s="69">
        <v>14510</v>
      </c>
      <c r="B21" s="70" t="s">
        <v>43</v>
      </c>
      <c r="C21" s="3">
        <v>45048</v>
      </c>
      <c r="D21" s="71">
        <v>45779</v>
      </c>
      <c r="E21" s="71" t="s">
        <v>16</v>
      </c>
      <c r="F21" s="71">
        <v>46143</v>
      </c>
      <c r="G21" s="72">
        <v>46174</v>
      </c>
      <c r="H21" s="73" t="s">
        <v>16</v>
      </c>
      <c r="I21" s="72">
        <v>46447</v>
      </c>
      <c r="J21" s="74">
        <v>15</v>
      </c>
      <c r="K21" s="74">
        <v>0</v>
      </c>
      <c r="L21" s="75" t="s">
        <v>37</v>
      </c>
      <c r="M21" s="70" t="s">
        <v>18</v>
      </c>
      <c r="N21" s="70" t="s">
        <v>19</v>
      </c>
      <c r="O21" s="70" t="s">
        <v>20</v>
      </c>
      <c r="P21" s="78">
        <v>46266</v>
      </c>
      <c r="Q21" s="189" t="str">
        <f>IF(P21&lt;I21,"APTO PARA GOZO",IF(P21&gt;I21,"REPROGRAMAR"))</f>
        <v>APTO PARA GOZO</v>
      </c>
      <c r="R21" s="261" t="s">
        <v>22</v>
      </c>
    </row>
    <row r="22" spans="1:18">
      <c r="A22" s="69">
        <v>12749</v>
      </c>
      <c r="B22" s="70" t="s">
        <v>44</v>
      </c>
      <c r="C22" s="3">
        <v>43964</v>
      </c>
      <c r="D22" s="71">
        <v>45790</v>
      </c>
      <c r="E22" s="71" t="s">
        <v>16</v>
      </c>
      <c r="F22" s="71">
        <v>46154</v>
      </c>
      <c r="G22" s="72">
        <v>46185</v>
      </c>
      <c r="H22" s="73" t="s">
        <v>16</v>
      </c>
      <c r="I22" s="72">
        <v>46458</v>
      </c>
      <c r="J22" s="74">
        <v>15</v>
      </c>
      <c r="K22" s="74">
        <v>0</v>
      </c>
      <c r="L22" s="75" t="s">
        <v>37</v>
      </c>
      <c r="M22" s="70" t="s">
        <v>18</v>
      </c>
      <c r="N22" s="70" t="s">
        <v>19</v>
      </c>
      <c r="O22" s="70" t="s">
        <v>20</v>
      </c>
      <c r="P22" s="78">
        <v>46235</v>
      </c>
      <c r="Q22" s="189" t="str">
        <f>IF(P22&lt;I22,"APTO PARA GOZO",IF(P22&gt;I22,"REPROGRAMAR"))</f>
        <v>APTO PARA GOZO</v>
      </c>
      <c r="R22" s="261" t="s">
        <v>22</v>
      </c>
    </row>
    <row r="23" spans="1:18">
      <c r="A23" s="69">
        <v>14920</v>
      </c>
      <c r="B23" s="70" t="s">
        <v>45</v>
      </c>
      <c r="C23" s="3">
        <v>45355</v>
      </c>
      <c r="D23" s="71">
        <v>45720</v>
      </c>
      <c r="E23" s="71" t="s">
        <v>16</v>
      </c>
      <c r="F23" s="71">
        <v>46084</v>
      </c>
      <c r="G23" s="72">
        <v>46115</v>
      </c>
      <c r="H23" s="73" t="s">
        <v>16</v>
      </c>
      <c r="I23" s="72">
        <v>46390</v>
      </c>
      <c r="J23" s="74">
        <v>20</v>
      </c>
      <c r="K23" s="74">
        <v>0</v>
      </c>
      <c r="L23" s="75" t="s">
        <v>28</v>
      </c>
      <c r="M23" s="70" t="s">
        <v>18</v>
      </c>
      <c r="N23" s="70" t="s">
        <v>19</v>
      </c>
      <c r="O23" s="70" t="s">
        <v>20</v>
      </c>
      <c r="P23" s="78">
        <v>46327</v>
      </c>
      <c r="Q23" s="189" t="str">
        <f>IF(P23&lt;I23,"APTO PARA GOZO",IF(P23&gt;I23,"REPROGRAMAR"))</f>
        <v>APTO PARA GOZO</v>
      </c>
      <c r="R23" s="261" t="s">
        <v>22</v>
      </c>
    </row>
    <row r="24" spans="1:18">
      <c r="A24" s="264">
        <v>12374</v>
      </c>
      <c r="B24" s="183" t="s">
        <v>46</v>
      </c>
      <c r="C24" s="3">
        <v>43654</v>
      </c>
      <c r="D24" s="184">
        <v>45846</v>
      </c>
      <c r="E24" s="184" t="s">
        <v>16</v>
      </c>
      <c r="F24" s="184">
        <v>46210</v>
      </c>
      <c r="G24" s="185">
        <v>46241</v>
      </c>
      <c r="H24" s="186" t="s">
        <v>16</v>
      </c>
      <c r="I24" s="185">
        <v>46514</v>
      </c>
      <c r="J24" s="187">
        <v>10</v>
      </c>
      <c r="K24" s="187">
        <v>0</v>
      </c>
      <c r="L24" s="188" t="s">
        <v>47</v>
      </c>
      <c r="M24" s="183" t="s">
        <v>18</v>
      </c>
      <c r="N24" s="183" t="s">
        <v>48</v>
      </c>
      <c r="O24" s="183" t="s">
        <v>49</v>
      </c>
      <c r="P24" s="78">
        <v>46327</v>
      </c>
      <c r="Q24" s="189" t="str">
        <f>IF(P24&lt;I24,"APTO PARA GOZO",IF(P24&gt;I24,"REPROGRAMAR"))</f>
        <v>APTO PARA GOZO</v>
      </c>
      <c r="R24" s="262" t="s">
        <v>50</v>
      </c>
    </row>
    <row r="25" spans="1:18">
      <c r="A25" s="264">
        <v>12115</v>
      </c>
      <c r="B25" s="183" t="s">
        <v>51</v>
      </c>
      <c r="C25" s="3">
        <v>43363</v>
      </c>
      <c r="D25" s="184">
        <v>45555</v>
      </c>
      <c r="E25" s="184" t="s">
        <v>16</v>
      </c>
      <c r="F25" s="184">
        <v>45919</v>
      </c>
      <c r="G25" s="185">
        <v>45949</v>
      </c>
      <c r="H25" s="186" t="s">
        <v>16</v>
      </c>
      <c r="I25" s="185">
        <v>46222</v>
      </c>
      <c r="J25" s="187">
        <v>30</v>
      </c>
      <c r="K25" s="187">
        <v>0</v>
      </c>
      <c r="L25" s="188" t="s">
        <v>25</v>
      </c>
      <c r="M25" s="183" t="s">
        <v>18</v>
      </c>
      <c r="N25" s="183" t="s">
        <v>52</v>
      </c>
      <c r="O25" s="183" t="s">
        <v>49</v>
      </c>
      <c r="P25" s="78">
        <v>46204</v>
      </c>
      <c r="Q25" s="189" t="str">
        <f>IF(P25&lt;I25,"APTO PARA GOZO",IF(P25&gt;I25,"REPROGRAMAR"))</f>
        <v>APTO PARA GOZO</v>
      </c>
      <c r="R25" s="262" t="s">
        <v>50</v>
      </c>
    </row>
    <row r="26" spans="1:18">
      <c r="A26" s="264">
        <v>12115</v>
      </c>
      <c r="B26" s="183" t="s">
        <v>51</v>
      </c>
      <c r="C26" s="3">
        <v>43363</v>
      </c>
      <c r="D26" s="184">
        <v>45920</v>
      </c>
      <c r="E26" s="184" t="s">
        <v>16</v>
      </c>
      <c r="F26" s="184">
        <v>46284</v>
      </c>
      <c r="G26" s="185">
        <v>46314</v>
      </c>
      <c r="H26" s="186" t="s">
        <v>16</v>
      </c>
      <c r="I26" s="185">
        <v>46587</v>
      </c>
      <c r="J26" s="187">
        <v>2.5</v>
      </c>
      <c r="K26" s="187">
        <v>0</v>
      </c>
      <c r="L26" s="188" t="s">
        <v>42</v>
      </c>
      <c r="M26" s="183" t="s">
        <v>18</v>
      </c>
      <c r="N26" s="183" t="s">
        <v>52</v>
      </c>
      <c r="O26" s="183" t="s">
        <v>49</v>
      </c>
      <c r="P26" s="78">
        <v>46204</v>
      </c>
      <c r="Q26" s="189" t="str">
        <f>IF(P26&lt;I26,"APTO PARA GOZO",IF(P26&gt;I26,"REPROGRAMAR"))</f>
        <v>APTO PARA GOZO</v>
      </c>
      <c r="R26" s="262" t="s">
        <v>50</v>
      </c>
    </row>
    <row r="27" spans="1:18">
      <c r="A27" s="264">
        <v>15667</v>
      </c>
      <c r="B27" s="183" t="s">
        <v>53</v>
      </c>
      <c r="C27" s="3">
        <v>45824</v>
      </c>
      <c r="D27" s="184">
        <v>45824</v>
      </c>
      <c r="E27" s="184" t="s">
        <v>16</v>
      </c>
      <c r="F27" s="184">
        <v>46188</v>
      </c>
      <c r="G27" s="185">
        <v>46218</v>
      </c>
      <c r="H27" s="186" t="s">
        <v>16</v>
      </c>
      <c r="I27" s="185">
        <v>46492</v>
      </c>
      <c r="J27" s="187">
        <v>10</v>
      </c>
      <c r="K27" s="187">
        <v>0</v>
      </c>
      <c r="L27" s="188" t="s">
        <v>47</v>
      </c>
      <c r="M27" s="183" t="s">
        <v>18</v>
      </c>
      <c r="N27" s="183" t="s">
        <v>48</v>
      </c>
      <c r="O27" s="183" t="s">
        <v>49</v>
      </c>
      <c r="P27" s="78">
        <v>46327</v>
      </c>
      <c r="Q27" s="189" t="str">
        <f>IF(P27&lt;I27,"APTO PARA GOZO",IF(P27&gt;I27,"REPROGRAMAR"))</f>
        <v>APTO PARA GOZO</v>
      </c>
      <c r="R27" s="262" t="s">
        <v>50</v>
      </c>
    </row>
    <row r="28" spans="1:18">
      <c r="A28" s="264">
        <v>14531</v>
      </c>
      <c r="B28" s="183" t="s">
        <v>54</v>
      </c>
      <c r="C28" s="3">
        <v>45054</v>
      </c>
      <c r="D28" s="184">
        <v>45420</v>
      </c>
      <c r="E28" s="184" t="s">
        <v>16</v>
      </c>
      <c r="F28" s="184">
        <v>45784</v>
      </c>
      <c r="G28" s="185">
        <v>45815</v>
      </c>
      <c r="H28" s="186" t="s">
        <v>16</v>
      </c>
      <c r="I28" s="185">
        <v>46088</v>
      </c>
      <c r="J28" s="187">
        <v>30</v>
      </c>
      <c r="K28" s="187">
        <v>0</v>
      </c>
      <c r="L28" s="188" t="s">
        <v>25</v>
      </c>
      <c r="M28" s="183" t="s">
        <v>18</v>
      </c>
      <c r="N28" s="183" t="s">
        <v>55</v>
      </c>
      <c r="O28" s="183" t="s">
        <v>49</v>
      </c>
      <c r="P28" s="78">
        <v>46023</v>
      </c>
      <c r="Q28" s="189" t="str">
        <f>IF(P28&lt;I28,"APTO PARA GOZO",IF(P28&gt;I28,"REPROGRAMAR"))</f>
        <v>APTO PARA GOZO</v>
      </c>
      <c r="R28" s="262" t="s">
        <v>50</v>
      </c>
    </row>
    <row r="29" spans="1:18">
      <c r="A29" s="264">
        <v>14531</v>
      </c>
      <c r="B29" s="183" t="s">
        <v>54</v>
      </c>
      <c r="C29" s="3">
        <v>45054</v>
      </c>
      <c r="D29" s="184">
        <v>45785</v>
      </c>
      <c r="E29" s="184" t="s">
        <v>16</v>
      </c>
      <c r="F29" s="184">
        <v>46149</v>
      </c>
      <c r="G29" s="185">
        <v>46180</v>
      </c>
      <c r="H29" s="186" t="s">
        <v>16</v>
      </c>
      <c r="I29" s="185">
        <v>46453</v>
      </c>
      <c r="J29" s="187">
        <v>15</v>
      </c>
      <c r="K29" s="187">
        <v>0</v>
      </c>
      <c r="L29" s="188" t="s">
        <v>37</v>
      </c>
      <c r="M29" s="183" t="s">
        <v>18</v>
      </c>
      <c r="N29" s="183" t="s">
        <v>55</v>
      </c>
      <c r="O29" s="183" t="s">
        <v>49</v>
      </c>
      <c r="P29" s="78">
        <v>46388</v>
      </c>
      <c r="Q29" s="189" t="str">
        <f>IF(P29&lt;I29,"APTO PARA GOZO",IF(P29&gt;I29,"REPROGRAMAR"))</f>
        <v>APTO PARA GOZO</v>
      </c>
      <c r="R29" s="262" t="s">
        <v>50</v>
      </c>
    </row>
    <row r="30" spans="1:18">
      <c r="A30" s="264">
        <v>15385</v>
      </c>
      <c r="B30" s="183" t="s">
        <v>56</v>
      </c>
      <c r="C30" s="3">
        <v>45663</v>
      </c>
      <c r="D30" s="184">
        <v>45663</v>
      </c>
      <c r="E30" s="184" t="s">
        <v>16</v>
      </c>
      <c r="F30" s="184">
        <v>46027</v>
      </c>
      <c r="G30" s="185">
        <v>46058</v>
      </c>
      <c r="H30" s="186" t="s">
        <v>16</v>
      </c>
      <c r="I30" s="185">
        <v>46331</v>
      </c>
      <c r="J30" s="187">
        <v>25</v>
      </c>
      <c r="K30" s="187">
        <v>0</v>
      </c>
      <c r="L30" s="188" t="s">
        <v>57</v>
      </c>
      <c r="M30" s="183" t="s">
        <v>18</v>
      </c>
      <c r="N30" s="183" t="s">
        <v>48</v>
      </c>
      <c r="O30" s="183" t="s">
        <v>49</v>
      </c>
      <c r="P30" s="78">
        <v>46082</v>
      </c>
      <c r="Q30" s="189" t="str">
        <f>IF(P30&lt;I30,"APTO PARA GOZO",IF(P30&gt;I30,"REPROGRAMAR"))</f>
        <v>APTO PARA GOZO</v>
      </c>
      <c r="R30" s="262" t="s">
        <v>50</v>
      </c>
    </row>
    <row r="31" spans="1:18">
      <c r="A31" s="264">
        <v>10165</v>
      </c>
      <c r="B31" s="183" t="s">
        <v>58</v>
      </c>
      <c r="C31" s="3">
        <v>40765</v>
      </c>
      <c r="D31" s="184">
        <v>45514</v>
      </c>
      <c r="E31" s="184" t="s">
        <v>16</v>
      </c>
      <c r="F31" s="184">
        <v>45878</v>
      </c>
      <c r="G31" s="185">
        <v>45909</v>
      </c>
      <c r="H31" s="186" t="s">
        <v>16</v>
      </c>
      <c r="I31" s="185">
        <v>46182</v>
      </c>
      <c r="J31" s="187">
        <v>24</v>
      </c>
      <c r="K31" s="187">
        <v>0</v>
      </c>
      <c r="L31" s="188" t="s">
        <v>59</v>
      </c>
      <c r="M31" s="183" t="s">
        <v>18</v>
      </c>
      <c r="N31" s="183" t="s">
        <v>48</v>
      </c>
      <c r="O31" s="183" t="s">
        <v>49</v>
      </c>
      <c r="P31" s="78">
        <v>46023</v>
      </c>
      <c r="Q31" s="189" t="str">
        <f>IF(P31&lt;I31,"APTO PARA GOZO",IF(P31&gt;I31,"REPROGRAMAR"))</f>
        <v>APTO PARA GOZO</v>
      </c>
      <c r="R31" s="262" t="s">
        <v>50</v>
      </c>
    </row>
    <row r="32" spans="1:18">
      <c r="A32" s="264">
        <v>10165</v>
      </c>
      <c r="B32" s="183" t="s">
        <v>58</v>
      </c>
      <c r="C32" s="3">
        <v>40765</v>
      </c>
      <c r="D32" s="184">
        <v>45879</v>
      </c>
      <c r="E32" s="184" t="s">
        <v>16</v>
      </c>
      <c r="F32" s="184">
        <v>46243</v>
      </c>
      <c r="G32" s="185">
        <v>46274</v>
      </c>
      <c r="H32" s="186" t="s">
        <v>16</v>
      </c>
      <c r="I32" s="185">
        <v>46547</v>
      </c>
      <c r="J32" s="187">
        <v>7.5</v>
      </c>
      <c r="K32" s="187">
        <v>0</v>
      </c>
      <c r="L32" s="188" t="s">
        <v>60</v>
      </c>
      <c r="M32" s="183" t="s">
        <v>18</v>
      </c>
      <c r="N32" s="183" t="s">
        <v>48</v>
      </c>
      <c r="O32" s="183" t="s">
        <v>49</v>
      </c>
      <c r="P32" s="78">
        <v>46388</v>
      </c>
      <c r="Q32" s="189" t="str">
        <f>IF(P32&lt;I32,"APTO PARA GOZO",IF(P32&gt;I32,"REPROGRAMAR"))</f>
        <v>APTO PARA GOZO</v>
      </c>
      <c r="R32" s="262" t="s">
        <v>50</v>
      </c>
    </row>
    <row r="33" spans="1:18">
      <c r="A33" s="264">
        <v>12608</v>
      </c>
      <c r="B33" s="183" t="s">
        <v>61</v>
      </c>
      <c r="C33" s="3">
        <v>43850</v>
      </c>
      <c r="D33" s="184">
        <v>45677</v>
      </c>
      <c r="E33" s="184" t="s">
        <v>16</v>
      </c>
      <c r="F33" s="184">
        <v>46041</v>
      </c>
      <c r="G33" s="185">
        <v>46072</v>
      </c>
      <c r="H33" s="186" t="s">
        <v>16</v>
      </c>
      <c r="I33" s="185">
        <v>46345</v>
      </c>
      <c r="J33" s="187">
        <v>22.5</v>
      </c>
      <c r="K33" s="187">
        <v>0</v>
      </c>
      <c r="L33" s="188" t="s">
        <v>62</v>
      </c>
      <c r="M33" s="183" t="s">
        <v>18</v>
      </c>
      <c r="N33" s="183" t="s">
        <v>48</v>
      </c>
      <c r="O33" s="183" t="s">
        <v>49</v>
      </c>
      <c r="P33" s="78">
        <v>46204</v>
      </c>
      <c r="Q33" s="189" t="str">
        <f>IF(P33&lt;I33,"APTO PARA GOZO",IF(P33&gt;I33,"REPROGRAMAR"))</f>
        <v>APTO PARA GOZO</v>
      </c>
      <c r="R33" s="262" t="s">
        <v>50</v>
      </c>
    </row>
    <row r="34" spans="1:18">
      <c r="A34" s="264">
        <v>15777</v>
      </c>
      <c r="B34" s="183" t="s">
        <v>63</v>
      </c>
      <c r="C34" s="3">
        <v>45901</v>
      </c>
      <c r="D34" s="184">
        <v>45901</v>
      </c>
      <c r="E34" s="184" t="s">
        <v>16</v>
      </c>
      <c r="F34" s="184">
        <v>46265</v>
      </c>
      <c r="G34" s="185">
        <v>46295</v>
      </c>
      <c r="H34" s="186" t="s">
        <v>16</v>
      </c>
      <c r="I34" s="185">
        <v>46568</v>
      </c>
      <c r="J34" s="187">
        <v>5</v>
      </c>
      <c r="K34" s="187">
        <v>0</v>
      </c>
      <c r="L34" s="188" t="s">
        <v>64</v>
      </c>
      <c r="M34" s="183" t="s">
        <v>18</v>
      </c>
      <c r="N34" s="183" t="s">
        <v>48</v>
      </c>
      <c r="O34" s="183" t="s">
        <v>49</v>
      </c>
      <c r="P34" s="78">
        <v>46266</v>
      </c>
      <c r="Q34" s="189" t="str">
        <f>IF(P34&lt;I34,"APTO PARA GOZO",IF(P34&gt;I34,"REPROGRAMAR"))</f>
        <v>APTO PARA GOZO</v>
      </c>
      <c r="R34" s="262" t="s">
        <v>50</v>
      </c>
    </row>
    <row r="35" spans="1:18">
      <c r="A35" s="264">
        <v>15238</v>
      </c>
      <c r="B35" s="183" t="s">
        <v>65</v>
      </c>
      <c r="C35" s="3">
        <v>45566</v>
      </c>
      <c r="D35" s="184">
        <v>45566</v>
      </c>
      <c r="E35" s="184" t="s">
        <v>16</v>
      </c>
      <c r="F35" s="184">
        <v>45930</v>
      </c>
      <c r="G35" s="185">
        <v>45960</v>
      </c>
      <c r="H35" s="186" t="s">
        <v>16</v>
      </c>
      <c r="I35" s="185">
        <v>46233</v>
      </c>
      <c r="J35" s="187">
        <v>30</v>
      </c>
      <c r="K35" s="187">
        <v>0</v>
      </c>
      <c r="L35" s="188" t="s">
        <v>25</v>
      </c>
      <c r="M35" s="183" t="s">
        <v>18</v>
      </c>
      <c r="N35" s="183" t="s">
        <v>48</v>
      </c>
      <c r="O35" s="183" t="s">
        <v>49</v>
      </c>
      <c r="P35" s="78">
        <v>46082</v>
      </c>
      <c r="Q35" s="189" t="str">
        <f>IF(P35&lt;I35,"APTO PARA GOZO",IF(P35&gt;I35,"REPROGRAMAR"))</f>
        <v>APTO PARA GOZO</v>
      </c>
      <c r="R35" s="262" t="s">
        <v>50</v>
      </c>
    </row>
    <row r="36" spans="1:18">
      <c r="A36" s="264">
        <v>15238</v>
      </c>
      <c r="B36" s="183" t="s">
        <v>65</v>
      </c>
      <c r="C36" s="3">
        <v>45566</v>
      </c>
      <c r="D36" s="184">
        <v>45931</v>
      </c>
      <c r="E36" s="184" t="s">
        <v>16</v>
      </c>
      <c r="F36" s="184">
        <v>46295</v>
      </c>
      <c r="G36" s="185">
        <v>46325</v>
      </c>
      <c r="H36" s="186" t="s">
        <v>16</v>
      </c>
      <c r="I36" s="185">
        <v>46598</v>
      </c>
      <c r="J36" s="187">
        <v>2.5</v>
      </c>
      <c r="K36" s="187">
        <v>0</v>
      </c>
      <c r="L36" s="188" t="s">
        <v>42</v>
      </c>
      <c r="M36" s="183" t="s">
        <v>18</v>
      </c>
      <c r="N36" s="183" t="s">
        <v>48</v>
      </c>
      <c r="O36" s="183" t="s">
        <v>49</v>
      </c>
      <c r="P36" s="78">
        <v>46082</v>
      </c>
      <c r="Q36" s="189" t="str">
        <f>IF(P36&lt;I36,"APTO PARA GOZO",IF(P36&gt;I36,"REPROGRAMAR"))</f>
        <v>APTO PARA GOZO</v>
      </c>
      <c r="R36" s="262" t="s">
        <v>50</v>
      </c>
    </row>
    <row r="37" spans="1:18">
      <c r="A37" s="264">
        <v>13962</v>
      </c>
      <c r="B37" s="183" t="s">
        <v>66</v>
      </c>
      <c r="C37" s="3">
        <v>44683</v>
      </c>
      <c r="D37" s="184">
        <v>45779</v>
      </c>
      <c r="E37" s="184" t="s">
        <v>16</v>
      </c>
      <c r="F37" s="184">
        <v>46143</v>
      </c>
      <c r="G37" s="185">
        <v>46174</v>
      </c>
      <c r="H37" s="186" t="s">
        <v>16</v>
      </c>
      <c r="I37" s="185">
        <v>46447</v>
      </c>
      <c r="J37" s="187">
        <v>15</v>
      </c>
      <c r="K37" s="187">
        <v>0</v>
      </c>
      <c r="L37" s="188" t="s">
        <v>37</v>
      </c>
      <c r="M37" s="183" t="s">
        <v>18</v>
      </c>
      <c r="N37" s="183" t="s">
        <v>48</v>
      </c>
      <c r="O37" s="183" t="s">
        <v>49</v>
      </c>
      <c r="P37" s="78">
        <v>46204</v>
      </c>
      <c r="Q37" s="189" t="str">
        <f>IF(P37&lt;I37,"APTO PARA GOZO",IF(P37&gt;I37,"REPROGRAMAR"))</f>
        <v>APTO PARA GOZO</v>
      </c>
      <c r="R37" s="262" t="s">
        <v>50</v>
      </c>
    </row>
    <row r="38" spans="1:18">
      <c r="A38" s="264">
        <v>7707</v>
      </c>
      <c r="B38" s="183" t="s">
        <v>67</v>
      </c>
      <c r="C38" s="3">
        <v>35408</v>
      </c>
      <c r="D38" s="184">
        <v>45635</v>
      </c>
      <c r="E38" s="184" t="s">
        <v>16</v>
      </c>
      <c r="F38" s="184">
        <v>45999</v>
      </c>
      <c r="G38" s="185">
        <v>46030</v>
      </c>
      <c r="H38" s="186" t="s">
        <v>16</v>
      </c>
      <c r="I38" s="185">
        <v>46303</v>
      </c>
      <c r="J38" s="187">
        <v>27.5</v>
      </c>
      <c r="K38" s="187">
        <v>0</v>
      </c>
      <c r="L38" s="188" t="s">
        <v>17</v>
      </c>
      <c r="M38" s="183" t="s">
        <v>18</v>
      </c>
      <c r="N38" s="183" t="s">
        <v>68</v>
      </c>
      <c r="O38" s="183" t="s">
        <v>49</v>
      </c>
      <c r="P38" s="78">
        <v>46023</v>
      </c>
      <c r="Q38" s="189" t="str">
        <f>IF(P38&lt;I38,"APTO PARA GOZO",IF(P38&gt;I38,"REPROGRAMAR"))</f>
        <v>APTO PARA GOZO</v>
      </c>
      <c r="R38" s="262" t="s">
        <v>50</v>
      </c>
    </row>
    <row r="39" spans="1:18">
      <c r="A39" s="264">
        <v>7707</v>
      </c>
      <c r="B39" s="183" t="s">
        <v>67</v>
      </c>
      <c r="C39" s="3">
        <v>35408</v>
      </c>
      <c r="D39" s="184">
        <v>46000</v>
      </c>
      <c r="E39" s="184" t="s">
        <v>16</v>
      </c>
      <c r="F39" s="184">
        <v>46364</v>
      </c>
      <c r="G39" s="185">
        <v>46395</v>
      </c>
      <c r="H39" s="186" t="s">
        <v>16</v>
      </c>
      <c r="I39" s="185">
        <v>46668</v>
      </c>
      <c r="J39" s="187">
        <v>0</v>
      </c>
      <c r="K39" s="187">
        <v>0</v>
      </c>
      <c r="L39" s="188" t="s">
        <v>23</v>
      </c>
      <c r="M39" s="183" t="s">
        <v>18</v>
      </c>
      <c r="N39" s="183" t="s">
        <v>68</v>
      </c>
      <c r="O39" s="183" t="s">
        <v>49</v>
      </c>
      <c r="P39" s="78">
        <v>46388</v>
      </c>
      <c r="Q39" s="189" t="str">
        <f>IF(P39&lt;I39,"APTO PARA GOZO",IF(P39&gt;I39,"REPROGRAMAR"))</f>
        <v>APTO PARA GOZO</v>
      </c>
      <c r="R39" s="262" t="s">
        <v>50</v>
      </c>
    </row>
    <row r="40" spans="1:18">
      <c r="A40" s="264">
        <v>14343</v>
      </c>
      <c r="B40" s="183" t="s">
        <v>69</v>
      </c>
      <c r="C40" s="3">
        <v>44902</v>
      </c>
      <c r="D40" s="184">
        <v>45633</v>
      </c>
      <c r="E40" s="184" t="s">
        <v>16</v>
      </c>
      <c r="F40" s="184">
        <v>45997</v>
      </c>
      <c r="G40" s="185">
        <v>46028</v>
      </c>
      <c r="H40" s="186" t="s">
        <v>16</v>
      </c>
      <c r="I40" s="185">
        <v>46301</v>
      </c>
      <c r="J40" s="187">
        <v>27.5</v>
      </c>
      <c r="K40" s="187">
        <v>0</v>
      </c>
      <c r="L40" s="188" t="s">
        <v>17</v>
      </c>
      <c r="M40" s="183" t="s">
        <v>18</v>
      </c>
      <c r="N40" s="183" t="s">
        <v>70</v>
      </c>
      <c r="O40" s="183" t="s">
        <v>49</v>
      </c>
      <c r="P40" s="78">
        <v>46082</v>
      </c>
      <c r="Q40" s="189" t="str">
        <f>IF(P40&lt;I40,"APTO PARA GOZO",IF(P40&gt;I40,"REPROGRAMAR"))</f>
        <v>APTO PARA GOZO</v>
      </c>
      <c r="R40" s="262" t="s">
        <v>50</v>
      </c>
    </row>
    <row r="41" spans="1:18">
      <c r="A41" s="264">
        <v>14343</v>
      </c>
      <c r="B41" s="183" t="s">
        <v>69</v>
      </c>
      <c r="C41" s="3">
        <v>44902</v>
      </c>
      <c r="D41" s="184">
        <v>45998</v>
      </c>
      <c r="E41" s="184" t="s">
        <v>16</v>
      </c>
      <c r="F41" s="184">
        <v>46362</v>
      </c>
      <c r="G41" s="185">
        <v>46393</v>
      </c>
      <c r="H41" s="186" t="s">
        <v>16</v>
      </c>
      <c r="I41" s="185">
        <v>46666</v>
      </c>
      <c r="J41" s="187">
        <v>0</v>
      </c>
      <c r="K41" s="187">
        <v>0</v>
      </c>
      <c r="L41" s="188" t="s">
        <v>23</v>
      </c>
      <c r="M41" s="183" t="s">
        <v>18</v>
      </c>
      <c r="N41" s="183" t="s">
        <v>70</v>
      </c>
      <c r="O41" s="183" t="s">
        <v>49</v>
      </c>
      <c r="P41" s="78">
        <v>46447</v>
      </c>
      <c r="Q41" s="189" t="str">
        <f>IF(P41&lt;I41,"APTO PARA GOZO",IF(P41&gt;I41,"REPROGRAMAR"))</f>
        <v>APTO PARA GOZO</v>
      </c>
      <c r="R41" s="262" t="s">
        <v>50</v>
      </c>
    </row>
    <row r="42" spans="1:18">
      <c r="A42" s="264">
        <v>15791</v>
      </c>
      <c r="B42" s="183" t="s">
        <v>71</v>
      </c>
      <c r="C42" s="3">
        <v>45909</v>
      </c>
      <c r="D42" s="184">
        <v>45909</v>
      </c>
      <c r="E42" s="184" t="s">
        <v>16</v>
      </c>
      <c r="F42" s="184">
        <v>46273</v>
      </c>
      <c r="G42" s="185">
        <v>46303</v>
      </c>
      <c r="H42" s="186" t="s">
        <v>16</v>
      </c>
      <c r="I42" s="185">
        <v>46576</v>
      </c>
      <c r="J42" s="187">
        <v>5</v>
      </c>
      <c r="K42" s="187">
        <v>0</v>
      </c>
      <c r="L42" s="188" t="s">
        <v>64</v>
      </c>
      <c r="M42" s="183" t="s">
        <v>18</v>
      </c>
      <c r="N42" s="183" t="s">
        <v>48</v>
      </c>
      <c r="O42" s="183" t="s">
        <v>49</v>
      </c>
      <c r="P42" s="78">
        <v>46296</v>
      </c>
      <c r="Q42" s="189" t="str">
        <f>IF(P42&lt;I42,"APTO PARA GOZO",IF(P42&gt;I42,"REPROGRAMAR"))</f>
        <v>APTO PARA GOZO</v>
      </c>
      <c r="R42" s="262" t="s">
        <v>50</v>
      </c>
    </row>
    <row r="43" spans="1:18">
      <c r="A43" s="264">
        <v>15937</v>
      </c>
      <c r="B43" s="183" t="s">
        <v>72</v>
      </c>
      <c r="C43" s="3">
        <v>45954</v>
      </c>
      <c r="D43" s="184">
        <v>45954</v>
      </c>
      <c r="E43" s="184" t="s">
        <v>16</v>
      </c>
      <c r="F43" s="184">
        <v>46318</v>
      </c>
      <c r="G43" s="185">
        <v>46349</v>
      </c>
      <c r="H43" s="186" t="s">
        <v>16</v>
      </c>
      <c r="I43" s="185">
        <v>46622</v>
      </c>
      <c r="J43" s="187">
        <v>0</v>
      </c>
      <c r="K43" s="187">
        <v>0</v>
      </c>
      <c r="L43" s="188" t="s">
        <v>23</v>
      </c>
      <c r="M43" s="183" t="s">
        <v>18</v>
      </c>
      <c r="N43" s="183" t="s">
        <v>48</v>
      </c>
      <c r="O43" s="183" t="s">
        <v>49</v>
      </c>
      <c r="P43" s="78">
        <v>46327</v>
      </c>
      <c r="Q43" s="189" t="str">
        <f>IF(P43&lt;I43,"APTO PARA GOZO",IF(P43&gt;I43,"REPROGRAMAR"))</f>
        <v>APTO PARA GOZO</v>
      </c>
      <c r="R43" s="262" t="s">
        <v>50</v>
      </c>
    </row>
    <row r="44" spans="1:18">
      <c r="A44" s="264">
        <v>7309</v>
      </c>
      <c r="B44" s="183" t="s">
        <v>73</v>
      </c>
      <c r="C44" s="3">
        <v>34795</v>
      </c>
      <c r="D44" s="184">
        <v>45388</v>
      </c>
      <c r="E44" s="184" t="s">
        <v>16</v>
      </c>
      <c r="F44" s="184">
        <v>45752</v>
      </c>
      <c r="G44" s="185">
        <v>45782</v>
      </c>
      <c r="H44" s="186" t="s">
        <v>16</v>
      </c>
      <c r="I44" s="185">
        <v>46058</v>
      </c>
      <c r="J44" s="187">
        <v>30</v>
      </c>
      <c r="K44" s="187">
        <v>0</v>
      </c>
      <c r="L44" s="188" t="s">
        <v>25</v>
      </c>
      <c r="M44" s="183" t="s">
        <v>18</v>
      </c>
      <c r="N44" s="183" t="s">
        <v>48</v>
      </c>
      <c r="O44" s="183" t="s">
        <v>49</v>
      </c>
      <c r="P44" s="78">
        <v>46023</v>
      </c>
      <c r="Q44" s="189" t="str">
        <f>IF(P44&lt;I44,"APTO PARA GOZO",IF(P44&gt;I44,"REPROGRAMAR"))</f>
        <v>APTO PARA GOZO</v>
      </c>
      <c r="R44" s="262" t="s">
        <v>50</v>
      </c>
    </row>
    <row r="45" spans="1:18">
      <c r="A45" s="264">
        <v>7309</v>
      </c>
      <c r="B45" s="183" t="s">
        <v>73</v>
      </c>
      <c r="C45" s="3">
        <v>34795</v>
      </c>
      <c r="D45" s="184">
        <v>45753</v>
      </c>
      <c r="E45" s="184" t="s">
        <v>16</v>
      </c>
      <c r="F45" s="184">
        <v>46117</v>
      </c>
      <c r="G45" s="185">
        <v>46147</v>
      </c>
      <c r="H45" s="186" t="s">
        <v>16</v>
      </c>
      <c r="I45" s="185">
        <v>46423</v>
      </c>
      <c r="J45" s="187">
        <v>17.5</v>
      </c>
      <c r="K45" s="187">
        <v>0</v>
      </c>
      <c r="L45" s="188" t="s">
        <v>74</v>
      </c>
      <c r="M45" s="183" t="s">
        <v>18</v>
      </c>
      <c r="N45" s="183" t="s">
        <v>48</v>
      </c>
      <c r="O45" s="183" t="s">
        <v>49</v>
      </c>
      <c r="P45" s="78">
        <v>46388</v>
      </c>
      <c r="Q45" s="189" t="str">
        <f>IF(P45&lt;I45,"APTO PARA GOZO",IF(P45&gt;I45,"REPROGRAMAR"))</f>
        <v>APTO PARA GOZO</v>
      </c>
      <c r="R45" s="262" t="s">
        <v>50</v>
      </c>
    </row>
    <row r="46" spans="1:18">
      <c r="A46" s="264">
        <v>13022</v>
      </c>
      <c r="B46" s="183" t="s">
        <v>75</v>
      </c>
      <c r="C46" s="3">
        <v>44172</v>
      </c>
      <c r="D46" s="184">
        <v>45633</v>
      </c>
      <c r="E46" s="184" t="s">
        <v>16</v>
      </c>
      <c r="F46" s="184">
        <v>45997</v>
      </c>
      <c r="G46" s="185">
        <v>46028</v>
      </c>
      <c r="H46" s="186" t="s">
        <v>16</v>
      </c>
      <c r="I46" s="185">
        <v>46301</v>
      </c>
      <c r="J46" s="187">
        <v>27.5</v>
      </c>
      <c r="K46" s="187">
        <v>0</v>
      </c>
      <c r="L46" s="188" t="s">
        <v>17</v>
      </c>
      <c r="M46" s="183" t="s">
        <v>18</v>
      </c>
      <c r="N46" s="183" t="s">
        <v>76</v>
      </c>
      <c r="O46" s="183" t="s">
        <v>49</v>
      </c>
      <c r="P46" s="78">
        <v>46174</v>
      </c>
      <c r="Q46" s="189" t="str">
        <f>IF(P46&lt;I46,"APTO PARA GOZO",IF(P46&gt;I46,"REPROGRAMAR"))</f>
        <v>APTO PARA GOZO</v>
      </c>
      <c r="R46" s="262" t="s">
        <v>50</v>
      </c>
    </row>
    <row r="47" spans="1:18">
      <c r="A47" s="264">
        <v>13022</v>
      </c>
      <c r="B47" s="183" t="s">
        <v>75</v>
      </c>
      <c r="C47" s="3">
        <v>44172</v>
      </c>
      <c r="D47" s="184">
        <v>45998</v>
      </c>
      <c r="E47" s="184" t="s">
        <v>16</v>
      </c>
      <c r="F47" s="184">
        <v>46362</v>
      </c>
      <c r="G47" s="185">
        <v>46393</v>
      </c>
      <c r="H47" s="186" t="s">
        <v>16</v>
      </c>
      <c r="I47" s="185">
        <v>46666</v>
      </c>
      <c r="J47" s="187">
        <v>0</v>
      </c>
      <c r="K47" s="187">
        <v>0</v>
      </c>
      <c r="L47" s="188" t="s">
        <v>23</v>
      </c>
      <c r="M47" s="183" t="s">
        <v>18</v>
      </c>
      <c r="N47" s="183" t="s">
        <v>76</v>
      </c>
      <c r="O47" s="183" t="s">
        <v>49</v>
      </c>
      <c r="P47" s="78">
        <v>46539</v>
      </c>
      <c r="Q47" s="189" t="str">
        <f>IF(P47&lt;I47,"APTO PARA GOZO",IF(P47&gt;I47,"REPROGRAMAR"))</f>
        <v>APTO PARA GOZO</v>
      </c>
      <c r="R47" s="262" t="s">
        <v>50</v>
      </c>
    </row>
    <row r="48" spans="1:18">
      <c r="A48" s="264">
        <v>15299</v>
      </c>
      <c r="B48" s="183" t="s">
        <v>77</v>
      </c>
      <c r="C48" s="3">
        <v>45607</v>
      </c>
      <c r="D48" s="184">
        <v>45972</v>
      </c>
      <c r="E48" s="184" t="s">
        <v>16</v>
      </c>
      <c r="F48" s="184">
        <v>46336</v>
      </c>
      <c r="G48" s="185">
        <v>46366</v>
      </c>
      <c r="H48" s="186" t="s">
        <v>16</v>
      </c>
      <c r="I48" s="185">
        <v>46640</v>
      </c>
      <c r="J48" s="187">
        <v>0</v>
      </c>
      <c r="K48" s="187">
        <v>0</v>
      </c>
      <c r="L48" s="188" t="s">
        <v>23</v>
      </c>
      <c r="M48" s="183" t="s">
        <v>18</v>
      </c>
      <c r="N48" s="183" t="s">
        <v>48</v>
      </c>
      <c r="O48" s="183" t="s">
        <v>49</v>
      </c>
      <c r="P48" s="78">
        <v>46357</v>
      </c>
      <c r="Q48" s="189" t="str">
        <f>IF(P48&lt;I48,"APTO PARA GOZO",IF(P48&gt;I48,"REPROGRAMAR"))</f>
        <v>APTO PARA GOZO</v>
      </c>
      <c r="R48" s="262" t="s">
        <v>50</v>
      </c>
    </row>
    <row r="49" spans="1:18">
      <c r="A49" s="264">
        <v>12536</v>
      </c>
      <c r="B49" s="183" t="s">
        <v>78</v>
      </c>
      <c r="C49" s="3">
        <v>43773</v>
      </c>
      <c r="D49" s="184">
        <v>45600</v>
      </c>
      <c r="E49" s="184" t="s">
        <v>16</v>
      </c>
      <c r="F49" s="184">
        <v>45964</v>
      </c>
      <c r="G49" s="185">
        <v>45994</v>
      </c>
      <c r="H49" s="186" t="s">
        <v>16</v>
      </c>
      <c r="I49" s="185">
        <v>46268</v>
      </c>
      <c r="J49" s="187">
        <v>30</v>
      </c>
      <c r="K49" s="187">
        <v>0</v>
      </c>
      <c r="L49" s="188" t="s">
        <v>25</v>
      </c>
      <c r="M49" s="183" t="s">
        <v>18</v>
      </c>
      <c r="N49" s="183" t="s">
        <v>48</v>
      </c>
      <c r="O49" s="183" t="s">
        <v>49</v>
      </c>
      <c r="P49" s="78">
        <v>46054</v>
      </c>
      <c r="Q49" s="189" t="str">
        <f>IF(P49&lt;I49,"APTO PARA GOZO",IF(P49&gt;I49,"REPROGRAMAR"))</f>
        <v>APTO PARA GOZO</v>
      </c>
      <c r="R49" s="262" t="s">
        <v>50</v>
      </c>
    </row>
    <row r="50" spans="1:18">
      <c r="A50" s="264">
        <v>12536</v>
      </c>
      <c r="B50" s="183" t="s">
        <v>78</v>
      </c>
      <c r="C50" s="3">
        <v>43773</v>
      </c>
      <c r="D50" s="184">
        <v>45965</v>
      </c>
      <c r="E50" s="184" t="s">
        <v>16</v>
      </c>
      <c r="F50" s="184">
        <v>46329</v>
      </c>
      <c r="G50" s="185">
        <v>46359</v>
      </c>
      <c r="H50" s="186" t="s">
        <v>16</v>
      </c>
      <c r="I50" s="185">
        <v>46633</v>
      </c>
      <c r="J50" s="187">
        <v>0</v>
      </c>
      <c r="K50" s="187">
        <v>0</v>
      </c>
      <c r="L50" s="188" t="s">
        <v>23</v>
      </c>
      <c r="M50" s="183" t="s">
        <v>18</v>
      </c>
      <c r="N50" s="183" t="s">
        <v>48</v>
      </c>
      <c r="O50" s="183" t="s">
        <v>49</v>
      </c>
      <c r="P50" s="78">
        <v>46419</v>
      </c>
      <c r="Q50" s="189" t="str">
        <f>IF(P50&lt;I50,"APTO PARA GOZO",IF(P50&gt;I50,"REPROGRAMAR"))</f>
        <v>APTO PARA GOZO</v>
      </c>
      <c r="R50" s="262" t="s">
        <v>50</v>
      </c>
    </row>
    <row r="51" spans="1:18">
      <c r="A51" s="69">
        <v>15642</v>
      </c>
      <c r="B51" s="70" t="s">
        <v>117</v>
      </c>
      <c r="C51" s="3">
        <v>45810</v>
      </c>
      <c r="D51" s="71">
        <v>45810</v>
      </c>
      <c r="E51" s="71" t="s">
        <v>16</v>
      </c>
      <c r="F51" s="71">
        <v>46174</v>
      </c>
      <c r="G51" s="72">
        <v>46204</v>
      </c>
      <c r="H51" s="73" t="s">
        <v>16</v>
      </c>
      <c r="I51" s="72">
        <v>46478</v>
      </c>
      <c r="J51" s="74">
        <v>12.5</v>
      </c>
      <c r="K51" s="74">
        <v>0</v>
      </c>
      <c r="L51" s="75" t="s">
        <v>118</v>
      </c>
      <c r="M51" s="70" t="s">
        <v>18</v>
      </c>
      <c r="N51" s="70" t="s">
        <v>119</v>
      </c>
      <c r="O51" s="70" t="s">
        <v>120</v>
      </c>
      <c r="P51" s="78">
        <v>46204</v>
      </c>
      <c r="Q51" s="189" t="str">
        <f>IF(P51&lt;I51,"APTO PARA GOZO",IF(P51&gt;I51,"REPROGRAMAR"))</f>
        <v>APTO PARA GOZO</v>
      </c>
      <c r="R51" s="261" t="s">
        <v>121</v>
      </c>
    </row>
    <row r="52" spans="1:18">
      <c r="A52" s="69">
        <v>15398</v>
      </c>
      <c r="B52" s="70" t="s">
        <v>122</v>
      </c>
      <c r="C52" s="3">
        <v>45670</v>
      </c>
      <c r="D52" s="71">
        <v>45670</v>
      </c>
      <c r="E52" s="71" t="s">
        <v>16</v>
      </c>
      <c r="F52" s="71">
        <v>46034</v>
      </c>
      <c r="G52" s="72">
        <v>46065</v>
      </c>
      <c r="H52" s="73" t="s">
        <v>16</v>
      </c>
      <c r="I52" s="72">
        <v>46338</v>
      </c>
      <c r="J52" s="74">
        <v>25</v>
      </c>
      <c r="K52" s="74">
        <v>0</v>
      </c>
      <c r="L52" s="75" t="s">
        <v>57</v>
      </c>
      <c r="M52" s="70" t="s">
        <v>18</v>
      </c>
      <c r="N52" s="70" t="s">
        <v>119</v>
      </c>
      <c r="O52" s="70" t="s">
        <v>120</v>
      </c>
      <c r="P52" s="78">
        <v>46113</v>
      </c>
      <c r="Q52" s="189" t="str">
        <f>IF(P52&lt;I52,"APTO PARA GOZO",IF(P52&gt;I52,"REPROGRAMAR"))</f>
        <v>APTO PARA GOZO</v>
      </c>
      <c r="R52" s="261" t="s">
        <v>121</v>
      </c>
    </row>
    <row r="53" spans="1:18">
      <c r="A53" s="69">
        <v>15266</v>
      </c>
      <c r="B53" s="70" t="s">
        <v>123</v>
      </c>
      <c r="C53" s="3">
        <v>45584</v>
      </c>
      <c r="D53" s="71">
        <v>45584</v>
      </c>
      <c r="E53" s="71" t="s">
        <v>16</v>
      </c>
      <c r="F53" s="71">
        <v>45948</v>
      </c>
      <c r="G53" s="72">
        <v>45979</v>
      </c>
      <c r="H53" s="73" t="s">
        <v>16</v>
      </c>
      <c r="I53" s="72">
        <v>46252</v>
      </c>
      <c r="J53" s="74">
        <v>30</v>
      </c>
      <c r="K53" s="74">
        <v>0</v>
      </c>
      <c r="L53" s="75" t="s">
        <v>25</v>
      </c>
      <c r="M53" s="70" t="s">
        <v>18</v>
      </c>
      <c r="N53" s="70" t="s">
        <v>124</v>
      </c>
      <c r="O53" s="70" t="s">
        <v>120</v>
      </c>
      <c r="P53" s="78">
        <v>46174</v>
      </c>
      <c r="Q53" s="189" t="str">
        <f>IF(P53&lt;I53,"APTO PARA GOZO",IF(P53&gt;I53,"REPROGRAMAR"))</f>
        <v>APTO PARA GOZO</v>
      </c>
      <c r="R53" s="261" t="s">
        <v>121</v>
      </c>
    </row>
    <row r="54" spans="1:18">
      <c r="A54" s="69">
        <v>15266</v>
      </c>
      <c r="B54" s="70" t="s">
        <v>123</v>
      </c>
      <c r="C54" s="3">
        <v>45584</v>
      </c>
      <c r="D54" s="71">
        <v>45949</v>
      </c>
      <c r="E54" s="71" t="s">
        <v>16</v>
      </c>
      <c r="F54" s="71">
        <v>46313</v>
      </c>
      <c r="G54" s="72">
        <v>46344</v>
      </c>
      <c r="H54" s="73" t="s">
        <v>16</v>
      </c>
      <c r="I54" s="72">
        <v>46617</v>
      </c>
      <c r="J54" s="74">
        <v>0</v>
      </c>
      <c r="K54" s="74">
        <v>0</v>
      </c>
      <c r="L54" s="75" t="s">
        <v>23</v>
      </c>
      <c r="M54" s="70" t="s">
        <v>18</v>
      </c>
      <c r="N54" s="70" t="s">
        <v>124</v>
      </c>
      <c r="O54" s="70" t="s">
        <v>120</v>
      </c>
      <c r="P54" s="78">
        <v>46539</v>
      </c>
      <c r="Q54" s="189" t="str">
        <f>IF(P54&lt;I54,"APTO PARA GOZO",IF(P54&gt;I54,"REPROGRAMAR"))</f>
        <v>APTO PARA GOZO</v>
      </c>
      <c r="R54" s="261" t="s">
        <v>121</v>
      </c>
    </row>
    <row r="55" spans="1:18">
      <c r="A55" s="69">
        <v>15176</v>
      </c>
      <c r="B55" s="70" t="s">
        <v>125</v>
      </c>
      <c r="C55" s="3">
        <v>45523</v>
      </c>
      <c r="D55" s="71">
        <v>45888</v>
      </c>
      <c r="E55" s="71" t="s">
        <v>16</v>
      </c>
      <c r="F55" s="71">
        <v>46252</v>
      </c>
      <c r="G55" s="72">
        <v>46283</v>
      </c>
      <c r="H55" s="73" t="s">
        <v>16</v>
      </c>
      <c r="I55" s="72">
        <v>46556</v>
      </c>
      <c r="J55" s="74">
        <v>5</v>
      </c>
      <c r="K55" s="74">
        <v>0</v>
      </c>
      <c r="L55" s="75" t="s">
        <v>64</v>
      </c>
      <c r="M55" s="70" t="s">
        <v>18</v>
      </c>
      <c r="N55" s="70" t="s">
        <v>119</v>
      </c>
      <c r="O55" s="70" t="s">
        <v>120</v>
      </c>
      <c r="P55" s="78">
        <v>46296</v>
      </c>
      <c r="Q55" s="189" t="str">
        <f>IF(P55&lt;I55,"APTO PARA GOZO",IF(P55&gt;I55,"REPROGRAMAR"))</f>
        <v>APTO PARA GOZO</v>
      </c>
      <c r="R55" s="261" t="s">
        <v>121</v>
      </c>
    </row>
    <row r="56" spans="1:18">
      <c r="A56" s="69">
        <v>12133</v>
      </c>
      <c r="B56" s="70" t="s">
        <v>126</v>
      </c>
      <c r="C56" s="3">
        <v>43397</v>
      </c>
      <c r="D56" s="71">
        <v>45589</v>
      </c>
      <c r="E56" s="71" t="s">
        <v>16</v>
      </c>
      <c r="F56" s="71">
        <v>45953</v>
      </c>
      <c r="G56" s="72">
        <v>45984</v>
      </c>
      <c r="H56" s="73" t="s">
        <v>16</v>
      </c>
      <c r="I56" s="72">
        <v>46257</v>
      </c>
      <c r="J56" s="74">
        <v>30</v>
      </c>
      <c r="K56" s="74">
        <v>0</v>
      </c>
      <c r="L56" s="75" t="s">
        <v>25</v>
      </c>
      <c r="M56" s="70" t="s">
        <v>18</v>
      </c>
      <c r="N56" s="70" t="s">
        <v>124</v>
      </c>
      <c r="O56" s="70" t="s">
        <v>120</v>
      </c>
      <c r="P56" s="78">
        <v>46082</v>
      </c>
      <c r="Q56" s="189" t="str">
        <f>IF(P56&lt;I56,"APTO PARA GOZO",IF(P56&gt;I56,"REPROGRAMAR"))</f>
        <v>APTO PARA GOZO</v>
      </c>
      <c r="R56" s="261" t="s">
        <v>121</v>
      </c>
    </row>
    <row r="57" spans="1:18">
      <c r="A57" s="69">
        <v>12133</v>
      </c>
      <c r="B57" s="70" t="s">
        <v>126</v>
      </c>
      <c r="C57" s="3">
        <v>43397</v>
      </c>
      <c r="D57" s="71">
        <v>45954</v>
      </c>
      <c r="E57" s="71" t="s">
        <v>16</v>
      </c>
      <c r="F57" s="71">
        <v>46318</v>
      </c>
      <c r="G57" s="72">
        <v>46349</v>
      </c>
      <c r="H57" s="73" t="s">
        <v>16</v>
      </c>
      <c r="I57" s="72">
        <v>46622</v>
      </c>
      <c r="J57" s="74">
        <v>0</v>
      </c>
      <c r="K57" s="74">
        <v>0</v>
      </c>
      <c r="L57" s="75" t="s">
        <v>23</v>
      </c>
      <c r="M57" s="70" t="s">
        <v>18</v>
      </c>
      <c r="N57" s="70" t="s">
        <v>124</v>
      </c>
      <c r="O57" s="70" t="s">
        <v>120</v>
      </c>
      <c r="P57" s="78">
        <v>46447</v>
      </c>
      <c r="Q57" s="189" t="str">
        <f>IF(P57&lt;I57,"APTO PARA GOZO",IF(P57&gt;I57,"REPROGRAMAR"))</f>
        <v>APTO PARA GOZO</v>
      </c>
      <c r="R57" s="261" t="s">
        <v>121</v>
      </c>
    </row>
    <row r="58" spans="1:18">
      <c r="A58" s="69">
        <v>15925</v>
      </c>
      <c r="B58" s="70" t="s">
        <v>127</v>
      </c>
      <c r="C58" s="3">
        <v>45954</v>
      </c>
      <c r="D58" s="71">
        <v>45954</v>
      </c>
      <c r="E58" s="71" t="s">
        <v>16</v>
      </c>
      <c r="F58" s="71">
        <v>46318</v>
      </c>
      <c r="G58" s="72">
        <v>46349</v>
      </c>
      <c r="H58" s="73" t="s">
        <v>16</v>
      </c>
      <c r="I58" s="72">
        <v>46622</v>
      </c>
      <c r="J58" s="74">
        <v>0</v>
      </c>
      <c r="K58" s="74">
        <v>0</v>
      </c>
      <c r="L58" s="75" t="s">
        <v>23</v>
      </c>
      <c r="M58" s="70" t="s">
        <v>18</v>
      </c>
      <c r="N58" s="70" t="s">
        <v>124</v>
      </c>
      <c r="O58" s="70" t="s">
        <v>120</v>
      </c>
      <c r="P58" s="78">
        <v>46419</v>
      </c>
      <c r="Q58" s="189" t="str">
        <f>IF(P58&lt;I58,"APTO PARA GOZO",IF(P58&gt;I58,"REPROGRAMAR"))</f>
        <v>APTO PARA GOZO</v>
      </c>
      <c r="R58" s="261" t="s">
        <v>121</v>
      </c>
    </row>
    <row r="59" spans="1:18">
      <c r="A59" s="69">
        <v>12300</v>
      </c>
      <c r="B59" s="70" t="s">
        <v>128</v>
      </c>
      <c r="C59" s="3">
        <v>43592</v>
      </c>
      <c r="D59" s="71">
        <v>45784</v>
      </c>
      <c r="E59" s="71" t="s">
        <v>16</v>
      </c>
      <c r="F59" s="71">
        <v>46148</v>
      </c>
      <c r="G59" s="72">
        <v>46179</v>
      </c>
      <c r="H59" s="73" t="s">
        <v>16</v>
      </c>
      <c r="I59" s="72">
        <v>46452</v>
      </c>
      <c r="J59" s="74">
        <v>15</v>
      </c>
      <c r="K59" s="74">
        <v>0</v>
      </c>
      <c r="L59" s="75" t="s">
        <v>37</v>
      </c>
      <c r="M59" s="70" t="s">
        <v>18</v>
      </c>
      <c r="N59" s="70" t="s">
        <v>124</v>
      </c>
      <c r="O59" s="70" t="s">
        <v>120</v>
      </c>
      <c r="P59" s="78">
        <v>46357</v>
      </c>
      <c r="Q59" s="189" t="str">
        <f>IF(P59&lt;I59,"APTO PARA GOZO",IF(P59&gt;I59,"REPROGRAMAR"))</f>
        <v>APTO PARA GOZO</v>
      </c>
      <c r="R59" s="261" t="s">
        <v>121</v>
      </c>
    </row>
    <row r="60" spans="1:18">
      <c r="A60" s="69">
        <v>11895</v>
      </c>
      <c r="B60" s="70" t="s">
        <v>130</v>
      </c>
      <c r="C60" s="3">
        <v>43104</v>
      </c>
      <c r="D60" s="71">
        <v>45661</v>
      </c>
      <c r="E60" s="71" t="s">
        <v>16</v>
      </c>
      <c r="F60" s="71">
        <v>46025</v>
      </c>
      <c r="G60" s="72">
        <v>46056</v>
      </c>
      <c r="H60" s="73" t="s">
        <v>16</v>
      </c>
      <c r="I60" s="72">
        <v>46329</v>
      </c>
      <c r="J60" s="74">
        <v>25</v>
      </c>
      <c r="K60" s="74">
        <v>0</v>
      </c>
      <c r="L60" s="75" t="s">
        <v>57</v>
      </c>
      <c r="M60" s="70" t="s">
        <v>18</v>
      </c>
      <c r="N60" s="70" t="s">
        <v>124</v>
      </c>
      <c r="O60" s="70" t="s">
        <v>120</v>
      </c>
      <c r="P60" s="78">
        <v>46023</v>
      </c>
      <c r="Q60" s="189" t="str">
        <f>IF(P60&lt;I60,"APTO PARA GOZO",IF(P60&gt;I60,"REPROGRAMAR"))</f>
        <v>APTO PARA GOZO</v>
      </c>
      <c r="R60" s="261" t="s">
        <v>121</v>
      </c>
    </row>
    <row r="61" spans="1:18">
      <c r="A61" s="69">
        <v>11895</v>
      </c>
      <c r="B61" s="70" t="s">
        <v>130</v>
      </c>
      <c r="C61" s="3">
        <v>43104</v>
      </c>
      <c r="D61" s="71">
        <v>45661</v>
      </c>
      <c r="E61" s="71" t="s">
        <v>16</v>
      </c>
      <c r="F61" s="71">
        <v>46025</v>
      </c>
      <c r="G61" s="72">
        <v>46056</v>
      </c>
      <c r="H61" s="73" t="s">
        <v>16</v>
      </c>
      <c r="I61" s="72">
        <v>46329</v>
      </c>
      <c r="J61" s="74">
        <v>25</v>
      </c>
      <c r="K61" s="74">
        <v>0</v>
      </c>
      <c r="L61" s="75" t="s">
        <v>57</v>
      </c>
      <c r="M61" s="70" t="s">
        <v>18</v>
      </c>
      <c r="N61" s="70" t="s">
        <v>124</v>
      </c>
      <c r="O61" s="70" t="s">
        <v>120</v>
      </c>
      <c r="P61" s="78">
        <v>46266</v>
      </c>
      <c r="Q61" s="189" t="str">
        <f>IF(P61&lt;I61,"APTO PARA GOZO",IF(P61&gt;I61,"REPROGRAMAR"))</f>
        <v>APTO PARA GOZO</v>
      </c>
      <c r="R61" s="261" t="s">
        <v>121</v>
      </c>
    </row>
    <row r="62" spans="1:18" s="60" customFormat="1">
      <c r="A62" s="69">
        <v>15244</v>
      </c>
      <c r="B62" s="70" t="s">
        <v>131</v>
      </c>
      <c r="C62" s="3">
        <v>45566</v>
      </c>
      <c r="D62" s="71">
        <v>45566</v>
      </c>
      <c r="E62" s="71" t="s">
        <v>16</v>
      </c>
      <c r="F62" s="71">
        <v>45930</v>
      </c>
      <c r="G62" s="72">
        <v>45960</v>
      </c>
      <c r="H62" s="73" t="s">
        <v>16</v>
      </c>
      <c r="I62" s="72">
        <v>46233</v>
      </c>
      <c r="J62" s="74">
        <v>30</v>
      </c>
      <c r="K62" s="74">
        <v>0</v>
      </c>
      <c r="L62" s="75" t="s">
        <v>25</v>
      </c>
      <c r="M62" s="70" t="s">
        <v>18</v>
      </c>
      <c r="N62" s="70" t="s">
        <v>124</v>
      </c>
      <c r="O62" s="70" t="s">
        <v>120</v>
      </c>
      <c r="P62" s="78">
        <v>46143</v>
      </c>
      <c r="Q62" s="189" t="str">
        <f>IF(P62&lt;I62,"APTO PARA GOZO",IF(P62&gt;I62,"REPROGRAMAR"))</f>
        <v>APTO PARA GOZO</v>
      </c>
      <c r="R62" s="261" t="s">
        <v>121</v>
      </c>
    </row>
    <row r="63" spans="1:18">
      <c r="A63" s="69">
        <v>15244</v>
      </c>
      <c r="B63" s="70" t="s">
        <v>131</v>
      </c>
      <c r="C63" s="3">
        <v>45566</v>
      </c>
      <c r="D63" s="71">
        <v>45931</v>
      </c>
      <c r="E63" s="71" t="s">
        <v>16</v>
      </c>
      <c r="F63" s="71">
        <v>46295</v>
      </c>
      <c r="G63" s="72">
        <v>46325</v>
      </c>
      <c r="H63" s="73" t="s">
        <v>16</v>
      </c>
      <c r="I63" s="72">
        <v>46598</v>
      </c>
      <c r="J63" s="74">
        <v>2.5</v>
      </c>
      <c r="K63" s="74">
        <v>0</v>
      </c>
      <c r="L63" s="75" t="s">
        <v>42</v>
      </c>
      <c r="M63" s="70" t="s">
        <v>18</v>
      </c>
      <c r="N63" s="70" t="s">
        <v>124</v>
      </c>
      <c r="O63" s="70" t="s">
        <v>120</v>
      </c>
      <c r="P63" s="78">
        <v>46508</v>
      </c>
      <c r="Q63" s="189" t="str">
        <f>IF(P63&lt;I63,"APTO PARA GOZO",IF(P63&gt;I63,"REPROGRAMAR"))</f>
        <v>APTO PARA GOZO</v>
      </c>
      <c r="R63" s="261" t="s">
        <v>121</v>
      </c>
    </row>
    <row r="64" spans="1:18">
      <c r="A64" s="61">
        <v>13306</v>
      </c>
      <c r="B64" s="62" t="s">
        <v>132</v>
      </c>
      <c r="C64" s="3">
        <v>44333</v>
      </c>
      <c r="D64" s="63">
        <v>45429</v>
      </c>
      <c r="E64" s="63" t="s">
        <v>16</v>
      </c>
      <c r="F64" s="63">
        <v>45793</v>
      </c>
      <c r="G64" s="64">
        <v>45824</v>
      </c>
      <c r="H64" s="65" t="s">
        <v>16</v>
      </c>
      <c r="I64" s="64">
        <v>46097</v>
      </c>
      <c r="J64" s="66">
        <v>30</v>
      </c>
      <c r="K64" s="66">
        <v>0</v>
      </c>
      <c r="L64" s="67" t="s">
        <v>25</v>
      </c>
      <c r="M64" s="62" t="s">
        <v>18</v>
      </c>
      <c r="N64" s="62" t="s">
        <v>30</v>
      </c>
      <c r="O64" s="62" t="s">
        <v>133</v>
      </c>
      <c r="P64" s="78" t="s">
        <v>134</v>
      </c>
      <c r="Q64" s="189" t="str">
        <f>IF(P64&lt;I64,"APTO PARA GOZO",IF(P64&gt;I64,"REPROGRAMAR"))</f>
        <v>REPROGRAMAR</v>
      </c>
      <c r="R64" s="265" t="s">
        <v>135</v>
      </c>
    </row>
    <row r="65" spans="1:18">
      <c r="A65" s="61">
        <v>13162</v>
      </c>
      <c r="B65" s="62" t="s">
        <v>136</v>
      </c>
      <c r="C65" s="3">
        <v>44256</v>
      </c>
      <c r="D65" s="63">
        <v>45717</v>
      </c>
      <c r="E65" s="63" t="s">
        <v>16</v>
      </c>
      <c r="F65" s="63">
        <v>46081</v>
      </c>
      <c r="G65" s="64">
        <v>46109</v>
      </c>
      <c r="H65" s="65" t="s">
        <v>16</v>
      </c>
      <c r="I65" s="64">
        <v>46384</v>
      </c>
      <c r="J65" s="66">
        <v>20</v>
      </c>
      <c r="K65" s="66">
        <v>0</v>
      </c>
      <c r="L65" s="67" t="s">
        <v>28</v>
      </c>
      <c r="M65" s="62" t="s">
        <v>18</v>
      </c>
      <c r="N65" s="62" t="s">
        <v>30</v>
      </c>
      <c r="O65" s="62" t="s">
        <v>133</v>
      </c>
      <c r="P65" s="78" t="s">
        <v>137</v>
      </c>
      <c r="Q65" s="189" t="str">
        <f>IF(P65&lt;I65,"APTO PARA GOZO",IF(P65&gt;I65,"REPROGRAMAR"))</f>
        <v>REPROGRAMAR</v>
      </c>
      <c r="R65" s="265" t="s">
        <v>135</v>
      </c>
    </row>
    <row r="66" spans="1:18">
      <c r="A66" s="61">
        <v>14092</v>
      </c>
      <c r="B66" s="62" t="s">
        <v>138</v>
      </c>
      <c r="C66" s="3">
        <v>44746</v>
      </c>
      <c r="D66" s="63">
        <v>45842</v>
      </c>
      <c r="E66" s="63" t="s">
        <v>16</v>
      </c>
      <c r="F66" s="63">
        <v>46206</v>
      </c>
      <c r="G66" s="64">
        <v>46237</v>
      </c>
      <c r="H66" s="65" t="s">
        <v>16</v>
      </c>
      <c r="I66" s="64">
        <v>46510</v>
      </c>
      <c r="J66" s="66">
        <v>10</v>
      </c>
      <c r="K66" s="66">
        <v>0</v>
      </c>
      <c r="L66" s="67" t="s">
        <v>47</v>
      </c>
      <c r="M66" s="62" t="s">
        <v>18</v>
      </c>
      <c r="N66" s="62" t="s">
        <v>48</v>
      </c>
      <c r="O66" s="62" t="s">
        <v>133</v>
      </c>
      <c r="P66" s="78" t="s">
        <v>139</v>
      </c>
      <c r="Q66" s="189" t="str">
        <f>IF(P66&lt;I66,"APTO PARA GOZO",IF(P66&gt;I66,"REPROGRAMAR"))</f>
        <v>REPROGRAMAR</v>
      </c>
      <c r="R66" s="265" t="s">
        <v>135</v>
      </c>
    </row>
    <row r="67" spans="1:18">
      <c r="A67" s="61">
        <v>12090</v>
      </c>
      <c r="B67" s="62" t="s">
        <v>140</v>
      </c>
      <c r="C67" s="3">
        <v>43346</v>
      </c>
      <c r="D67" s="63">
        <v>45538</v>
      </c>
      <c r="E67" s="63" t="s">
        <v>16</v>
      </c>
      <c r="F67" s="63">
        <v>45902</v>
      </c>
      <c r="G67" s="64">
        <v>45932</v>
      </c>
      <c r="H67" s="65" t="s">
        <v>16</v>
      </c>
      <c r="I67" s="64">
        <v>46205</v>
      </c>
      <c r="J67" s="66">
        <v>30</v>
      </c>
      <c r="K67" s="66">
        <v>0</v>
      </c>
      <c r="L67" s="67" t="s">
        <v>25</v>
      </c>
      <c r="M67" s="62" t="s">
        <v>18</v>
      </c>
      <c r="N67" s="62" t="s">
        <v>19</v>
      </c>
      <c r="O67" s="62" t="s">
        <v>133</v>
      </c>
      <c r="P67" s="78" t="s">
        <v>134</v>
      </c>
      <c r="Q67" s="189" t="str">
        <f>IF(P67&lt;I67,"APTO PARA GOZO",IF(P67&gt;I67,"REPROGRAMAR"))</f>
        <v>REPROGRAMAR</v>
      </c>
      <c r="R67" s="265" t="s">
        <v>135</v>
      </c>
    </row>
    <row r="68" spans="1:18">
      <c r="A68" s="61">
        <v>14497</v>
      </c>
      <c r="B68" s="62" t="s">
        <v>141</v>
      </c>
      <c r="C68" s="3">
        <v>45026</v>
      </c>
      <c r="D68" s="63">
        <v>45757</v>
      </c>
      <c r="E68" s="63" t="s">
        <v>16</v>
      </c>
      <c r="F68" s="63">
        <v>46121</v>
      </c>
      <c r="G68" s="64">
        <v>46151</v>
      </c>
      <c r="H68" s="65" t="s">
        <v>16</v>
      </c>
      <c r="I68" s="64">
        <v>46427</v>
      </c>
      <c r="J68" s="66">
        <v>17.5</v>
      </c>
      <c r="K68" s="66">
        <v>0</v>
      </c>
      <c r="L68" s="67" t="s">
        <v>74</v>
      </c>
      <c r="M68" s="62" t="s">
        <v>18</v>
      </c>
      <c r="N68" s="62" t="s">
        <v>142</v>
      </c>
      <c r="O68" s="62" t="s">
        <v>133</v>
      </c>
      <c r="P68" s="78" t="s">
        <v>139</v>
      </c>
      <c r="Q68" s="189" t="str">
        <f>IF(P68&lt;I68,"APTO PARA GOZO",IF(P68&gt;I68,"REPROGRAMAR"))</f>
        <v>REPROGRAMAR</v>
      </c>
      <c r="R68" s="265" t="s">
        <v>135</v>
      </c>
    </row>
    <row r="69" spans="1:18">
      <c r="A69" s="61">
        <v>12949</v>
      </c>
      <c r="B69" s="62" t="s">
        <v>143</v>
      </c>
      <c r="C69" s="3">
        <v>44067</v>
      </c>
      <c r="D69" s="63">
        <v>45528</v>
      </c>
      <c r="E69" s="63" t="s">
        <v>16</v>
      </c>
      <c r="F69" s="63">
        <v>45892</v>
      </c>
      <c r="G69" s="64">
        <v>45923</v>
      </c>
      <c r="H69" s="65" t="s">
        <v>16</v>
      </c>
      <c r="I69" s="64">
        <v>46196</v>
      </c>
      <c r="J69" s="66">
        <v>30</v>
      </c>
      <c r="K69" s="66">
        <v>0</v>
      </c>
      <c r="L69" s="67" t="s">
        <v>25</v>
      </c>
      <c r="M69" s="62" t="s">
        <v>18</v>
      </c>
      <c r="N69" s="62" t="s">
        <v>19</v>
      </c>
      <c r="O69" s="62" t="s">
        <v>133</v>
      </c>
      <c r="P69" s="78" t="s">
        <v>144</v>
      </c>
      <c r="Q69" s="189" t="str">
        <f>IF(P69&lt;I69,"APTO PARA GOZO",IF(P69&gt;I69,"REPROGRAMAR"))</f>
        <v>REPROGRAMAR</v>
      </c>
      <c r="R69" s="265" t="s">
        <v>135</v>
      </c>
    </row>
    <row r="70" spans="1:18">
      <c r="A70" s="69">
        <v>7366</v>
      </c>
      <c r="B70" s="70" t="s">
        <v>145</v>
      </c>
      <c r="C70" s="3">
        <v>34954</v>
      </c>
      <c r="D70" s="71">
        <v>45547</v>
      </c>
      <c r="E70" s="71" t="s">
        <v>16</v>
      </c>
      <c r="F70" s="71">
        <v>45911</v>
      </c>
      <c r="G70" s="72">
        <v>45941</v>
      </c>
      <c r="H70" s="73" t="s">
        <v>16</v>
      </c>
      <c r="I70" s="72">
        <v>46214</v>
      </c>
      <c r="J70" s="74">
        <v>30</v>
      </c>
      <c r="K70" s="74">
        <v>0</v>
      </c>
      <c r="L70" s="75" t="s">
        <v>25</v>
      </c>
      <c r="M70" s="70" t="s">
        <v>18</v>
      </c>
      <c r="N70" s="70" t="s">
        <v>146</v>
      </c>
      <c r="O70" s="70" t="s">
        <v>147</v>
      </c>
      <c r="P70" s="78">
        <v>46204</v>
      </c>
      <c r="Q70" s="189" t="str">
        <f>IF(P70&lt;I70,"APTO PARA GOZO",IF(P70&gt;I70,"REPROGRAMAR"))</f>
        <v>APTO PARA GOZO</v>
      </c>
      <c r="R70" s="261" t="s">
        <v>148</v>
      </c>
    </row>
    <row r="71" spans="1:18">
      <c r="A71" s="69">
        <v>7366</v>
      </c>
      <c r="B71" s="70" t="s">
        <v>145</v>
      </c>
      <c r="C71" s="3">
        <v>34954</v>
      </c>
      <c r="D71" s="71">
        <v>45912</v>
      </c>
      <c r="E71" s="71" t="s">
        <v>16</v>
      </c>
      <c r="F71" s="71">
        <v>46276</v>
      </c>
      <c r="G71" s="72">
        <v>46306</v>
      </c>
      <c r="H71" s="73" t="s">
        <v>16</v>
      </c>
      <c r="I71" s="72">
        <v>46579</v>
      </c>
      <c r="J71" s="74">
        <v>5</v>
      </c>
      <c r="K71" s="74">
        <v>0</v>
      </c>
      <c r="L71" s="75" t="s">
        <v>64</v>
      </c>
      <c r="M71" s="70" t="s">
        <v>18</v>
      </c>
      <c r="N71" s="70" t="s">
        <v>146</v>
      </c>
      <c r="O71" s="70" t="s">
        <v>147</v>
      </c>
      <c r="P71" s="78">
        <v>46569</v>
      </c>
      <c r="Q71" s="189" t="str">
        <f>IF(P71&lt;I71,"APTO PARA GOZO",IF(P71&gt;I71,"REPROGRAMAR"))</f>
        <v>APTO PARA GOZO</v>
      </c>
      <c r="R71" s="261" t="s">
        <v>148</v>
      </c>
    </row>
    <row r="72" spans="1:18">
      <c r="A72" s="69">
        <v>13539</v>
      </c>
      <c r="B72" s="70" t="s">
        <v>149</v>
      </c>
      <c r="C72" s="3">
        <v>44564</v>
      </c>
      <c r="D72" s="71">
        <v>45660</v>
      </c>
      <c r="E72" s="71" t="s">
        <v>16</v>
      </c>
      <c r="F72" s="71">
        <v>46024</v>
      </c>
      <c r="G72" s="72">
        <v>46055</v>
      </c>
      <c r="H72" s="73" t="s">
        <v>16</v>
      </c>
      <c r="I72" s="72">
        <v>46328</v>
      </c>
      <c r="J72" s="74">
        <v>25</v>
      </c>
      <c r="K72" s="74">
        <v>0</v>
      </c>
      <c r="L72" s="75" t="s">
        <v>57</v>
      </c>
      <c r="M72" s="70" t="s">
        <v>18</v>
      </c>
      <c r="N72" s="70" t="s">
        <v>150</v>
      </c>
      <c r="O72" s="70" t="s">
        <v>147</v>
      </c>
      <c r="P72" s="78">
        <v>46113</v>
      </c>
      <c r="Q72" s="189" t="str">
        <f>IF(P72&lt;I72,"APTO PARA GOZO",IF(P72&gt;I72,"REPROGRAMAR"))</f>
        <v>APTO PARA GOZO</v>
      </c>
      <c r="R72" s="261" t="s">
        <v>148</v>
      </c>
    </row>
    <row r="73" spans="1:18">
      <c r="A73" s="69">
        <v>15449</v>
      </c>
      <c r="B73" s="70" t="s">
        <v>151</v>
      </c>
      <c r="C73" s="3">
        <v>45705</v>
      </c>
      <c r="D73" s="71">
        <v>45705</v>
      </c>
      <c r="E73" s="71" t="s">
        <v>16</v>
      </c>
      <c r="F73" s="71">
        <v>46069</v>
      </c>
      <c r="G73" s="72">
        <v>46097</v>
      </c>
      <c r="H73" s="73" t="s">
        <v>16</v>
      </c>
      <c r="I73" s="72">
        <v>46372</v>
      </c>
      <c r="J73" s="74">
        <v>20</v>
      </c>
      <c r="K73" s="74">
        <v>0</v>
      </c>
      <c r="L73" s="75" t="s">
        <v>28</v>
      </c>
      <c r="M73" s="70" t="s">
        <v>18</v>
      </c>
      <c r="N73" s="70" t="s">
        <v>152</v>
      </c>
      <c r="O73" s="70" t="s">
        <v>153</v>
      </c>
      <c r="P73" s="78">
        <v>46082</v>
      </c>
      <c r="Q73" s="189" t="str">
        <f>IF(P73&lt;I73,"APTO PARA GOZO",IF(P73&gt;I73,"REPROGRAMAR"))</f>
        <v>APTO PARA GOZO</v>
      </c>
      <c r="R73" s="261" t="s">
        <v>176</v>
      </c>
    </row>
    <row r="74" spans="1:18">
      <c r="A74" s="69">
        <v>10716</v>
      </c>
      <c r="B74" s="70" t="s">
        <v>154</v>
      </c>
      <c r="C74" s="3">
        <v>41470</v>
      </c>
      <c r="D74" s="71">
        <v>45488</v>
      </c>
      <c r="E74" s="71" t="s">
        <v>16</v>
      </c>
      <c r="F74" s="71">
        <v>45852</v>
      </c>
      <c r="G74" s="72">
        <v>45883</v>
      </c>
      <c r="H74" s="73" t="s">
        <v>16</v>
      </c>
      <c r="I74" s="72">
        <v>46156</v>
      </c>
      <c r="J74" s="74">
        <v>30</v>
      </c>
      <c r="K74" s="74">
        <v>0</v>
      </c>
      <c r="L74" s="75" t="s">
        <v>25</v>
      </c>
      <c r="M74" s="70" t="s">
        <v>18</v>
      </c>
      <c r="N74" s="70" t="s">
        <v>155</v>
      </c>
      <c r="O74" s="70" t="s">
        <v>156</v>
      </c>
      <c r="P74" s="78">
        <v>46082</v>
      </c>
      <c r="Q74" s="189" t="str">
        <f>IF(P74&lt;I74,"APTO PARA GOZO",IF(P74&gt;I74,"REPROGRAMAR"))</f>
        <v>APTO PARA GOZO</v>
      </c>
      <c r="R74" s="261" t="s">
        <v>148</v>
      </c>
    </row>
    <row r="75" spans="1:18">
      <c r="A75" s="69">
        <v>10716</v>
      </c>
      <c r="B75" s="70" t="s">
        <v>154</v>
      </c>
      <c r="C75" s="3">
        <v>41470</v>
      </c>
      <c r="D75" s="71">
        <v>45853</v>
      </c>
      <c r="E75" s="71" t="s">
        <v>16</v>
      </c>
      <c r="F75" s="71">
        <v>46217</v>
      </c>
      <c r="G75" s="72">
        <v>46248</v>
      </c>
      <c r="H75" s="73" t="s">
        <v>16</v>
      </c>
      <c r="I75" s="72">
        <v>46521</v>
      </c>
      <c r="J75" s="74">
        <v>7.5</v>
      </c>
      <c r="K75" s="74">
        <v>0</v>
      </c>
      <c r="L75" s="75" t="s">
        <v>60</v>
      </c>
      <c r="M75" s="70" t="s">
        <v>18</v>
      </c>
      <c r="N75" s="70" t="s">
        <v>155</v>
      </c>
      <c r="O75" s="70" t="s">
        <v>156</v>
      </c>
      <c r="P75" s="78">
        <v>46447</v>
      </c>
      <c r="Q75" s="189" t="str">
        <f>IF(P75&lt;I75,"APTO PARA GOZO",IF(P75&gt;I75,"REPROGRAMAR"))</f>
        <v>APTO PARA GOZO</v>
      </c>
      <c r="R75" s="261" t="s">
        <v>148</v>
      </c>
    </row>
    <row r="76" spans="1:18">
      <c r="A76" s="69">
        <v>12431</v>
      </c>
      <c r="B76" s="70" t="s">
        <v>157</v>
      </c>
      <c r="C76" s="3">
        <v>43682</v>
      </c>
      <c r="D76" s="71">
        <v>45509</v>
      </c>
      <c r="E76" s="71" t="s">
        <v>16</v>
      </c>
      <c r="F76" s="71">
        <v>45873</v>
      </c>
      <c r="G76" s="72">
        <v>45904</v>
      </c>
      <c r="H76" s="73" t="s">
        <v>16</v>
      </c>
      <c r="I76" s="72">
        <v>46177</v>
      </c>
      <c r="J76" s="74">
        <v>30</v>
      </c>
      <c r="K76" s="74">
        <v>0</v>
      </c>
      <c r="L76" s="75" t="s">
        <v>25</v>
      </c>
      <c r="M76" s="70" t="s">
        <v>18</v>
      </c>
      <c r="N76" s="70" t="s">
        <v>158</v>
      </c>
      <c r="O76" s="70" t="s">
        <v>159</v>
      </c>
      <c r="P76" s="78">
        <v>46082</v>
      </c>
      <c r="Q76" s="189" t="str">
        <f>IF(P76&lt;I76,"APTO PARA GOZO",IF(P76&gt;I76,"REPROGRAMAR"))</f>
        <v>APTO PARA GOZO</v>
      </c>
      <c r="R76" s="261" t="s">
        <v>148</v>
      </c>
    </row>
    <row r="77" spans="1:18">
      <c r="A77" s="69">
        <v>12431</v>
      </c>
      <c r="B77" s="70" t="s">
        <v>157</v>
      </c>
      <c r="C77" s="3">
        <v>43682</v>
      </c>
      <c r="D77" s="71">
        <v>45874</v>
      </c>
      <c r="E77" s="71" t="s">
        <v>16</v>
      </c>
      <c r="F77" s="71">
        <v>46238</v>
      </c>
      <c r="G77" s="72">
        <v>46269</v>
      </c>
      <c r="H77" s="73" t="s">
        <v>16</v>
      </c>
      <c r="I77" s="72">
        <v>46542</v>
      </c>
      <c r="J77" s="74">
        <v>7.5</v>
      </c>
      <c r="K77" s="74">
        <v>0</v>
      </c>
      <c r="L77" s="75" t="s">
        <v>60</v>
      </c>
      <c r="M77" s="70" t="s">
        <v>18</v>
      </c>
      <c r="N77" s="70" t="s">
        <v>158</v>
      </c>
      <c r="O77" s="70" t="s">
        <v>159</v>
      </c>
      <c r="P77" s="78">
        <v>46447</v>
      </c>
      <c r="Q77" s="189" t="str">
        <f>IF(P77&lt;I77,"APTO PARA GOZO",IF(P77&gt;I77,"REPROGRAMAR"))</f>
        <v>APTO PARA GOZO</v>
      </c>
      <c r="R77" s="261" t="s">
        <v>148</v>
      </c>
    </row>
    <row r="78" spans="1:18">
      <c r="A78" s="69">
        <v>14196</v>
      </c>
      <c r="B78" s="70" t="s">
        <v>160</v>
      </c>
      <c r="C78" s="3">
        <v>44795</v>
      </c>
      <c r="D78" s="71">
        <v>45526</v>
      </c>
      <c r="E78" s="71" t="s">
        <v>16</v>
      </c>
      <c r="F78" s="71">
        <v>45890</v>
      </c>
      <c r="G78" s="72">
        <v>45921</v>
      </c>
      <c r="H78" s="73" t="s">
        <v>16</v>
      </c>
      <c r="I78" s="72">
        <v>46194</v>
      </c>
      <c r="J78" s="74">
        <v>30</v>
      </c>
      <c r="K78" s="74">
        <v>0</v>
      </c>
      <c r="L78" s="75" t="s">
        <v>25</v>
      </c>
      <c r="M78" s="70" t="s">
        <v>18</v>
      </c>
      <c r="N78" s="70" t="s">
        <v>161</v>
      </c>
      <c r="O78" s="70" t="s">
        <v>159</v>
      </c>
      <c r="P78" s="78">
        <v>46143</v>
      </c>
      <c r="Q78" s="189" t="str">
        <f>IF(P78&lt;I78,"APTO PARA GOZO",IF(P78&gt;I78,"REPROGRAMAR"))</f>
        <v>APTO PARA GOZO</v>
      </c>
      <c r="R78" s="261" t="s">
        <v>148</v>
      </c>
    </row>
    <row r="79" spans="1:18">
      <c r="A79" s="69">
        <v>14196</v>
      </c>
      <c r="B79" s="70" t="s">
        <v>160</v>
      </c>
      <c r="C79" s="3">
        <v>44795</v>
      </c>
      <c r="D79" s="71">
        <v>45891</v>
      </c>
      <c r="E79" s="71" t="s">
        <v>16</v>
      </c>
      <c r="F79" s="71">
        <v>46255</v>
      </c>
      <c r="G79" s="72">
        <v>46286</v>
      </c>
      <c r="H79" s="73" t="s">
        <v>16</v>
      </c>
      <c r="I79" s="72">
        <v>46559</v>
      </c>
      <c r="J79" s="74">
        <v>5</v>
      </c>
      <c r="K79" s="74">
        <v>0</v>
      </c>
      <c r="L79" s="75" t="s">
        <v>64</v>
      </c>
      <c r="M79" s="70" t="s">
        <v>18</v>
      </c>
      <c r="N79" s="70" t="s">
        <v>161</v>
      </c>
      <c r="O79" s="70" t="s">
        <v>159</v>
      </c>
      <c r="P79" s="78">
        <v>46508</v>
      </c>
      <c r="Q79" s="189" t="str">
        <f>IF(P79&lt;I79,"APTO PARA GOZO",IF(P79&gt;I79,"REPROGRAMAR"))</f>
        <v>APTO PARA GOZO</v>
      </c>
      <c r="R79" s="261" t="s">
        <v>148</v>
      </c>
    </row>
    <row r="80" spans="1:18">
      <c r="A80" s="69">
        <v>15912</v>
      </c>
      <c r="B80" s="70" t="s">
        <v>162</v>
      </c>
      <c r="C80" s="3">
        <v>45950</v>
      </c>
      <c r="D80" s="71">
        <v>45950</v>
      </c>
      <c r="E80" s="71" t="s">
        <v>16</v>
      </c>
      <c r="F80" s="71">
        <v>46314</v>
      </c>
      <c r="G80" s="72">
        <v>46345</v>
      </c>
      <c r="H80" s="73" t="s">
        <v>16</v>
      </c>
      <c r="I80" s="72">
        <v>46618</v>
      </c>
      <c r="J80" s="74">
        <v>0</v>
      </c>
      <c r="K80" s="74">
        <v>0</v>
      </c>
      <c r="L80" s="75" t="s">
        <v>23</v>
      </c>
      <c r="M80" s="70" t="s">
        <v>18</v>
      </c>
      <c r="N80" s="70" t="s">
        <v>163</v>
      </c>
      <c r="O80" s="70" t="s">
        <v>164</v>
      </c>
      <c r="P80" s="78">
        <v>46569</v>
      </c>
      <c r="Q80" s="189" t="str">
        <f>IF(P80&lt;I80,"APTO PARA GOZO",IF(P80&gt;I80,"REPROGRAMAR"))</f>
        <v>APTO PARA GOZO</v>
      </c>
      <c r="R80" s="261" t="s">
        <v>148</v>
      </c>
    </row>
    <row r="81" spans="1:18">
      <c r="A81" s="69">
        <v>15913</v>
      </c>
      <c r="B81" s="70" t="s">
        <v>165</v>
      </c>
      <c r="C81" s="3">
        <v>45950</v>
      </c>
      <c r="D81" s="71">
        <v>45950</v>
      </c>
      <c r="E81" s="71" t="s">
        <v>16</v>
      </c>
      <c r="F81" s="71">
        <v>46314</v>
      </c>
      <c r="G81" s="72">
        <v>46345</v>
      </c>
      <c r="H81" s="73" t="s">
        <v>16</v>
      </c>
      <c r="I81" s="72">
        <v>46618</v>
      </c>
      <c r="J81" s="74">
        <v>0</v>
      </c>
      <c r="K81" s="74">
        <v>0</v>
      </c>
      <c r="L81" s="75" t="s">
        <v>23</v>
      </c>
      <c r="M81" s="70" t="s">
        <v>18</v>
      </c>
      <c r="N81" s="70" t="s">
        <v>163</v>
      </c>
      <c r="O81" s="70" t="s">
        <v>164</v>
      </c>
      <c r="P81" s="78">
        <v>46508</v>
      </c>
      <c r="Q81" s="189" t="str">
        <f>IF(P81&lt;I81,"APTO PARA GOZO",IF(P81&gt;I81,"REPROGRAMAR"))</f>
        <v>APTO PARA GOZO</v>
      </c>
      <c r="R81" s="261" t="s">
        <v>148</v>
      </c>
    </row>
    <row r="82" spans="1:18">
      <c r="A82" s="69">
        <v>5365</v>
      </c>
      <c r="B82" s="70" t="s">
        <v>166</v>
      </c>
      <c r="C82" s="3">
        <v>29587</v>
      </c>
      <c r="D82" s="71">
        <v>45658</v>
      </c>
      <c r="E82" s="71" t="s">
        <v>16</v>
      </c>
      <c r="F82" s="71">
        <v>46022</v>
      </c>
      <c r="G82" s="72">
        <v>46053</v>
      </c>
      <c r="H82" s="73" t="s">
        <v>16</v>
      </c>
      <c r="I82" s="72">
        <v>46326</v>
      </c>
      <c r="J82" s="74">
        <v>25</v>
      </c>
      <c r="K82" s="74">
        <v>0</v>
      </c>
      <c r="L82" s="75" t="s">
        <v>57</v>
      </c>
      <c r="M82" s="70" t="s">
        <v>18</v>
      </c>
      <c r="N82" s="70" t="s">
        <v>167</v>
      </c>
      <c r="O82" s="70" t="s">
        <v>159</v>
      </c>
      <c r="P82" s="78">
        <v>46143</v>
      </c>
      <c r="Q82" s="189" t="str">
        <f>IF(P82&lt;I82,"APTO PARA GOZO",IF(P82&gt;I82,"REPROGRAMAR"))</f>
        <v>APTO PARA GOZO</v>
      </c>
      <c r="R82" s="261" t="s">
        <v>148</v>
      </c>
    </row>
    <row r="83" spans="1:18">
      <c r="A83" s="69">
        <v>5526</v>
      </c>
      <c r="B83" s="70" t="s">
        <v>168</v>
      </c>
      <c r="C83" s="3">
        <v>30273</v>
      </c>
      <c r="D83" s="71">
        <v>45629</v>
      </c>
      <c r="E83" s="71" t="s">
        <v>16</v>
      </c>
      <c r="F83" s="71">
        <v>45993</v>
      </c>
      <c r="G83" s="72">
        <v>46024</v>
      </c>
      <c r="H83" s="73" t="s">
        <v>16</v>
      </c>
      <c r="I83" s="72">
        <v>46297</v>
      </c>
      <c r="J83" s="74">
        <v>27.5</v>
      </c>
      <c r="K83" s="74">
        <v>0</v>
      </c>
      <c r="L83" s="75" t="s">
        <v>17</v>
      </c>
      <c r="M83" s="70" t="s">
        <v>18</v>
      </c>
      <c r="N83" s="70" t="s">
        <v>167</v>
      </c>
      <c r="O83" s="70" t="s">
        <v>159</v>
      </c>
      <c r="P83" s="78">
        <v>46235</v>
      </c>
      <c r="Q83" s="189" t="str">
        <f>IF(P83&lt;I83,"APTO PARA GOZO",IF(P83&gt;I83,"REPROGRAMAR"))</f>
        <v>APTO PARA GOZO</v>
      </c>
      <c r="R83" s="261" t="s">
        <v>148</v>
      </c>
    </row>
    <row r="84" spans="1:18">
      <c r="A84" s="69">
        <v>5526</v>
      </c>
      <c r="B84" s="70" t="s">
        <v>168</v>
      </c>
      <c r="C84" s="3">
        <v>30273</v>
      </c>
      <c r="D84" s="71">
        <v>45994</v>
      </c>
      <c r="E84" s="71" t="s">
        <v>16</v>
      </c>
      <c r="F84" s="71">
        <v>46358</v>
      </c>
      <c r="G84" s="72">
        <v>46389</v>
      </c>
      <c r="H84" s="73" t="s">
        <v>16</v>
      </c>
      <c r="I84" s="72">
        <v>46662</v>
      </c>
      <c r="J84" s="74">
        <v>0</v>
      </c>
      <c r="K84" s="74">
        <v>0</v>
      </c>
      <c r="L84" s="75" t="s">
        <v>23</v>
      </c>
      <c r="M84" s="70" t="s">
        <v>18</v>
      </c>
      <c r="N84" s="70" t="s">
        <v>167</v>
      </c>
      <c r="O84" s="70" t="s">
        <v>159</v>
      </c>
      <c r="P84" s="78">
        <v>46600</v>
      </c>
      <c r="Q84" s="189" t="str">
        <f>IF(P84&lt;I84,"APTO PARA GOZO",IF(P84&gt;I84,"REPROGRAMAR"))</f>
        <v>APTO PARA GOZO</v>
      </c>
      <c r="R84" s="261" t="s">
        <v>148</v>
      </c>
    </row>
    <row r="85" spans="1:18">
      <c r="A85" s="69">
        <v>9541</v>
      </c>
      <c r="B85" s="70" t="s">
        <v>169</v>
      </c>
      <c r="C85" s="3">
        <v>39972</v>
      </c>
      <c r="D85" s="71">
        <v>45451</v>
      </c>
      <c r="E85" s="71" t="s">
        <v>16</v>
      </c>
      <c r="F85" s="71">
        <v>45815</v>
      </c>
      <c r="G85" s="72">
        <v>45845</v>
      </c>
      <c r="H85" s="73" t="s">
        <v>16</v>
      </c>
      <c r="I85" s="72">
        <v>46119</v>
      </c>
      <c r="J85" s="74">
        <v>30</v>
      </c>
      <c r="K85" s="74">
        <v>0</v>
      </c>
      <c r="L85" s="75" t="s">
        <v>25</v>
      </c>
      <c r="M85" s="70" t="s">
        <v>18</v>
      </c>
      <c r="N85" s="70" t="s">
        <v>150</v>
      </c>
      <c r="O85" s="70" t="s">
        <v>147</v>
      </c>
      <c r="P85" s="78">
        <v>46054</v>
      </c>
      <c r="Q85" s="189" t="str">
        <f>IF(P85&lt;I85,"APTO PARA GOZO",IF(P85&gt;I85,"REPROGRAMAR"))</f>
        <v>APTO PARA GOZO</v>
      </c>
      <c r="R85" s="261" t="s">
        <v>148</v>
      </c>
    </row>
    <row r="86" spans="1:18">
      <c r="A86" s="69">
        <v>9541</v>
      </c>
      <c r="B86" s="70" t="s">
        <v>169</v>
      </c>
      <c r="C86" s="3">
        <v>39972</v>
      </c>
      <c r="D86" s="71">
        <v>45816</v>
      </c>
      <c r="E86" s="71" t="s">
        <v>16</v>
      </c>
      <c r="F86" s="71">
        <v>46180</v>
      </c>
      <c r="G86" s="72">
        <v>46210</v>
      </c>
      <c r="H86" s="73" t="s">
        <v>16</v>
      </c>
      <c r="I86" s="72">
        <v>46484</v>
      </c>
      <c r="J86" s="74">
        <v>12.5</v>
      </c>
      <c r="K86" s="74">
        <v>0</v>
      </c>
      <c r="L86" s="75" t="s">
        <v>118</v>
      </c>
      <c r="M86" s="70" t="s">
        <v>18</v>
      </c>
      <c r="N86" s="70" t="s">
        <v>150</v>
      </c>
      <c r="O86" s="70" t="s">
        <v>147</v>
      </c>
      <c r="P86" s="78">
        <v>46419</v>
      </c>
      <c r="Q86" s="189" t="str">
        <f>IF(P86&lt;I86,"APTO PARA GOZO",IF(P86&gt;I86,"REPROGRAMAR"))</f>
        <v>APTO PARA GOZO</v>
      </c>
      <c r="R86" s="261" t="s">
        <v>148</v>
      </c>
    </row>
    <row r="87" spans="1:18">
      <c r="A87" s="69">
        <v>12868</v>
      </c>
      <c r="B87" s="70" t="s">
        <v>170</v>
      </c>
      <c r="C87" s="3">
        <v>44008</v>
      </c>
      <c r="D87" s="71">
        <v>45834</v>
      </c>
      <c r="E87" s="71" t="s">
        <v>16</v>
      </c>
      <c r="F87" s="71">
        <v>46198</v>
      </c>
      <c r="G87" s="72">
        <v>46228</v>
      </c>
      <c r="H87" s="73" t="s">
        <v>16</v>
      </c>
      <c r="I87" s="72">
        <v>46502</v>
      </c>
      <c r="J87" s="74">
        <v>10</v>
      </c>
      <c r="K87" s="74">
        <v>0</v>
      </c>
      <c r="L87" s="75" t="s">
        <v>47</v>
      </c>
      <c r="M87" s="70" t="s">
        <v>18</v>
      </c>
      <c r="N87" s="70" t="s">
        <v>150</v>
      </c>
      <c r="O87" s="70" t="s">
        <v>147</v>
      </c>
      <c r="P87" s="78">
        <v>46266</v>
      </c>
      <c r="Q87" s="189" t="str">
        <f>IF(P87&lt;I87,"APTO PARA GOZO",IF(P87&gt;I87,"REPROGRAMAR"))</f>
        <v>APTO PARA GOZO</v>
      </c>
      <c r="R87" s="261" t="s">
        <v>148</v>
      </c>
    </row>
    <row r="88" spans="1:18">
      <c r="A88" s="69">
        <v>8703</v>
      </c>
      <c r="B88" s="70" t="s">
        <v>171</v>
      </c>
      <c r="C88" s="3">
        <v>38763</v>
      </c>
      <c r="D88" s="71">
        <v>45337</v>
      </c>
      <c r="E88" s="71" t="s">
        <v>16</v>
      </c>
      <c r="F88" s="71">
        <v>45702</v>
      </c>
      <c r="G88" s="72">
        <v>45730</v>
      </c>
      <c r="H88" s="73" t="s">
        <v>16</v>
      </c>
      <c r="I88" s="72">
        <v>46005</v>
      </c>
      <c r="J88" s="74">
        <v>30</v>
      </c>
      <c r="K88" s="74">
        <v>0</v>
      </c>
      <c r="L88" s="75" t="s">
        <v>25</v>
      </c>
      <c r="M88" s="70" t="s">
        <v>18</v>
      </c>
      <c r="N88" s="70" t="s">
        <v>146</v>
      </c>
      <c r="O88" s="70" t="s">
        <v>147</v>
      </c>
      <c r="P88" s="78" t="s">
        <v>129</v>
      </c>
      <c r="Q88" s="189" t="str">
        <f>IF(P88&lt;I88,"APTO PARA GOZO",IF(P88&gt;I88,"REPROGRAMAR"))</f>
        <v>REPROGRAMAR</v>
      </c>
      <c r="R88" s="261" t="s">
        <v>148</v>
      </c>
    </row>
    <row r="89" spans="1:18">
      <c r="A89" s="69">
        <v>8703</v>
      </c>
      <c r="B89" s="70" t="s">
        <v>171</v>
      </c>
      <c r="C89" s="3">
        <v>38763</v>
      </c>
      <c r="D89" s="71">
        <v>45703</v>
      </c>
      <c r="E89" s="71" t="s">
        <v>16</v>
      </c>
      <c r="F89" s="71">
        <v>46067</v>
      </c>
      <c r="G89" s="72">
        <v>46095</v>
      </c>
      <c r="H89" s="73" t="s">
        <v>16</v>
      </c>
      <c r="I89" s="72">
        <v>46370</v>
      </c>
      <c r="J89" s="74">
        <v>20</v>
      </c>
      <c r="K89" s="74">
        <v>0</v>
      </c>
      <c r="L89" s="75" t="s">
        <v>28</v>
      </c>
      <c r="M89" s="70" t="s">
        <v>18</v>
      </c>
      <c r="N89" s="70" t="s">
        <v>146</v>
      </c>
      <c r="O89" s="70" t="s">
        <v>147</v>
      </c>
      <c r="P89" s="78">
        <v>46357</v>
      </c>
      <c r="Q89" s="189" t="str">
        <f>IF(P89&lt;I89,"APTO PARA GOZO",IF(P89&gt;I89,"REPROGRAMAR"))</f>
        <v>APTO PARA GOZO</v>
      </c>
      <c r="R89" s="261" t="s">
        <v>148</v>
      </c>
    </row>
    <row r="90" spans="1:18">
      <c r="A90" s="69">
        <v>13537</v>
      </c>
      <c r="B90" s="70" t="s">
        <v>172</v>
      </c>
      <c r="C90" s="3">
        <v>44564</v>
      </c>
      <c r="D90" s="71">
        <v>45660</v>
      </c>
      <c r="E90" s="71" t="s">
        <v>16</v>
      </c>
      <c r="F90" s="71">
        <v>46024</v>
      </c>
      <c r="G90" s="72">
        <v>46055</v>
      </c>
      <c r="H90" s="73" t="s">
        <v>16</v>
      </c>
      <c r="I90" s="72">
        <v>46328</v>
      </c>
      <c r="J90" s="74">
        <v>25</v>
      </c>
      <c r="K90" s="74">
        <v>0</v>
      </c>
      <c r="L90" s="75" t="s">
        <v>57</v>
      </c>
      <c r="M90" s="70" t="s">
        <v>18</v>
      </c>
      <c r="N90" s="70" t="s">
        <v>150</v>
      </c>
      <c r="O90" s="70" t="s">
        <v>147</v>
      </c>
      <c r="P90" s="78">
        <v>46174</v>
      </c>
      <c r="Q90" s="189" t="str">
        <f>IF(P90&lt;I90,"APTO PARA GOZO",IF(P90&gt;I90,"REPROGRAMAR"))</f>
        <v>APTO PARA GOZO</v>
      </c>
      <c r="R90" s="261" t="s">
        <v>148</v>
      </c>
    </row>
    <row r="91" spans="1:18">
      <c r="A91" s="69">
        <v>14183</v>
      </c>
      <c r="B91" s="70" t="s">
        <v>173</v>
      </c>
      <c r="C91" s="3">
        <v>44795</v>
      </c>
      <c r="D91" s="71">
        <v>45526</v>
      </c>
      <c r="E91" s="71" t="s">
        <v>16</v>
      </c>
      <c r="F91" s="71">
        <v>45890</v>
      </c>
      <c r="G91" s="72">
        <v>45921</v>
      </c>
      <c r="H91" s="73" t="s">
        <v>16</v>
      </c>
      <c r="I91" s="72">
        <v>46194</v>
      </c>
      <c r="J91" s="74">
        <v>30</v>
      </c>
      <c r="K91" s="74">
        <v>0</v>
      </c>
      <c r="L91" s="75" t="s">
        <v>25</v>
      </c>
      <c r="M91" s="70" t="s">
        <v>18</v>
      </c>
      <c r="N91" s="70" t="s">
        <v>55</v>
      </c>
      <c r="O91" s="70" t="s">
        <v>164</v>
      </c>
      <c r="P91" s="78">
        <v>46082</v>
      </c>
      <c r="Q91" s="189" t="str">
        <f>IF(P91&lt;I91,"APTO PARA GOZO",IF(P91&gt;I91,"REPROGRAMAR"))</f>
        <v>APTO PARA GOZO</v>
      </c>
      <c r="R91" s="261" t="s">
        <v>148</v>
      </c>
    </row>
    <row r="92" spans="1:18">
      <c r="A92" s="69">
        <v>14183</v>
      </c>
      <c r="B92" s="70" t="s">
        <v>173</v>
      </c>
      <c r="C92" s="3">
        <v>44795</v>
      </c>
      <c r="D92" s="71">
        <v>45891</v>
      </c>
      <c r="E92" s="71" t="s">
        <v>16</v>
      </c>
      <c r="F92" s="71">
        <v>46255</v>
      </c>
      <c r="G92" s="72">
        <v>46286</v>
      </c>
      <c r="H92" s="73" t="s">
        <v>16</v>
      </c>
      <c r="I92" s="72">
        <v>46559</v>
      </c>
      <c r="J92" s="74">
        <v>5</v>
      </c>
      <c r="K92" s="74">
        <v>0</v>
      </c>
      <c r="L92" s="75" t="s">
        <v>64</v>
      </c>
      <c r="M92" s="70" t="s">
        <v>18</v>
      </c>
      <c r="N92" s="70" t="s">
        <v>55</v>
      </c>
      <c r="O92" s="70" t="s">
        <v>164</v>
      </c>
      <c r="P92" s="78">
        <v>46447</v>
      </c>
      <c r="Q92" s="189" t="str">
        <f>IF(P92&lt;I92,"APTO PARA GOZO",IF(P92&gt;I92,"REPROGRAMAR"))</f>
        <v>APTO PARA GOZO</v>
      </c>
      <c r="R92" s="261" t="s">
        <v>148</v>
      </c>
    </row>
    <row r="93" spans="1:18">
      <c r="A93" s="69">
        <v>8328</v>
      </c>
      <c r="B93" s="70" t="s">
        <v>174</v>
      </c>
      <c r="C93" s="3">
        <v>37803</v>
      </c>
      <c r="D93" s="71">
        <v>45839</v>
      </c>
      <c r="E93" s="71" t="s">
        <v>16</v>
      </c>
      <c r="F93" s="71">
        <v>46203</v>
      </c>
      <c r="G93" s="72">
        <v>46233</v>
      </c>
      <c r="H93" s="73" t="s">
        <v>16</v>
      </c>
      <c r="I93" s="72">
        <v>46507</v>
      </c>
      <c r="J93" s="74">
        <v>10</v>
      </c>
      <c r="K93" s="74">
        <v>0</v>
      </c>
      <c r="L93" s="75" t="s">
        <v>47</v>
      </c>
      <c r="M93" s="70" t="s">
        <v>18</v>
      </c>
      <c r="N93" s="70" t="s">
        <v>175</v>
      </c>
      <c r="O93" s="70" t="s">
        <v>156</v>
      </c>
      <c r="P93" s="78">
        <v>46054</v>
      </c>
      <c r="Q93" s="189" t="str">
        <f>IF(P93&lt;I93,"APTO PARA GOZO",IF(P93&gt;I93,"REPROGRAMAR"))</f>
        <v>APTO PARA GOZO</v>
      </c>
      <c r="R93" s="261" t="s">
        <v>148</v>
      </c>
    </row>
    <row r="94" spans="1:18">
      <c r="A94" s="69">
        <v>13587</v>
      </c>
      <c r="B94" s="70" t="s">
        <v>177</v>
      </c>
      <c r="C94" s="3">
        <v>44595</v>
      </c>
      <c r="D94" s="71">
        <v>45691</v>
      </c>
      <c r="E94" s="71" t="s">
        <v>16</v>
      </c>
      <c r="F94" s="71">
        <v>46055</v>
      </c>
      <c r="G94" s="72">
        <v>46083</v>
      </c>
      <c r="H94" s="73" t="s">
        <v>16</v>
      </c>
      <c r="I94" s="72">
        <v>46358</v>
      </c>
      <c r="J94" s="74">
        <v>22.5</v>
      </c>
      <c r="K94" s="74">
        <v>0</v>
      </c>
      <c r="L94" s="75" t="s">
        <v>62</v>
      </c>
      <c r="M94" s="70" t="s">
        <v>18</v>
      </c>
      <c r="N94" s="70" t="s">
        <v>48</v>
      </c>
      <c r="O94" s="70" t="s">
        <v>178</v>
      </c>
      <c r="P94" s="78">
        <v>46204</v>
      </c>
      <c r="Q94" s="189" t="str">
        <f>IF(P94&lt;I94,"APTO PARA GOZO",IF(P94&gt;I94,"REPROGRAMAR"))</f>
        <v>APTO PARA GOZO</v>
      </c>
      <c r="R94" s="261" t="s">
        <v>179</v>
      </c>
    </row>
    <row r="95" spans="1:18">
      <c r="A95" s="69">
        <v>10185</v>
      </c>
      <c r="B95" s="70" t="s">
        <v>180</v>
      </c>
      <c r="C95" s="3">
        <v>40798</v>
      </c>
      <c r="D95" s="71">
        <v>45547</v>
      </c>
      <c r="E95" s="71" t="s">
        <v>16</v>
      </c>
      <c r="F95" s="71">
        <v>45911</v>
      </c>
      <c r="G95" s="72">
        <v>45941</v>
      </c>
      <c r="H95" s="73" t="s">
        <v>16</v>
      </c>
      <c r="I95" s="72">
        <v>46214</v>
      </c>
      <c r="J95" s="74">
        <v>30</v>
      </c>
      <c r="K95" s="74">
        <v>0</v>
      </c>
      <c r="L95" s="75" t="s">
        <v>25</v>
      </c>
      <c r="M95" s="70" t="s">
        <v>18</v>
      </c>
      <c r="N95" s="70" t="s">
        <v>48</v>
      </c>
      <c r="O95" s="70" t="s">
        <v>178</v>
      </c>
      <c r="P95" s="78">
        <v>46082</v>
      </c>
      <c r="Q95" s="189" t="str">
        <f>IF(P95&lt;I95,"APTO PARA GOZO",IF(P95&gt;I95,"REPROGRAMAR"))</f>
        <v>APTO PARA GOZO</v>
      </c>
      <c r="R95" s="261" t="s">
        <v>179</v>
      </c>
    </row>
    <row r="96" spans="1:18">
      <c r="A96" s="69">
        <v>15239</v>
      </c>
      <c r="B96" s="70" t="s">
        <v>181</v>
      </c>
      <c r="C96" s="3">
        <v>45566</v>
      </c>
      <c r="D96" s="71">
        <v>45566</v>
      </c>
      <c r="E96" s="71" t="s">
        <v>16</v>
      </c>
      <c r="F96" s="71">
        <v>45930</v>
      </c>
      <c r="G96" s="72">
        <v>45960</v>
      </c>
      <c r="H96" s="73" t="s">
        <v>16</v>
      </c>
      <c r="I96" s="72">
        <v>46233</v>
      </c>
      <c r="J96" s="74">
        <v>30</v>
      </c>
      <c r="K96" s="74">
        <v>0</v>
      </c>
      <c r="L96" s="75" t="s">
        <v>25</v>
      </c>
      <c r="M96" s="70" t="s">
        <v>18</v>
      </c>
      <c r="N96" s="70" t="s">
        <v>30</v>
      </c>
      <c r="O96" s="70" t="s">
        <v>178</v>
      </c>
      <c r="P96" s="78">
        <v>46082</v>
      </c>
      <c r="Q96" s="189" t="str">
        <f>IF(P96&lt;I96,"APTO PARA GOZO",IF(P96&gt;I96,"REPROGRAMAR"))</f>
        <v>APTO PARA GOZO</v>
      </c>
      <c r="R96" s="261" t="s">
        <v>179</v>
      </c>
    </row>
    <row r="97" spans="1:18">
      <c r="A97" s="69">
        <v>15086</v>
      </c>
      <c r="B97" s="70" t="s">
        <v>182</v>
      </c>
      <c r="C97" s="3">
        <v>45467</v>
      </c>
      <c r="D97" s="71">
        <v>45467</v>
      </c>
      <c r="E97" s="71" t="s">
        <v>16</v>
      </c>
      <c r="F97" s="71">
        <v>45831</v>
      </c>
      <c r="G97" s="72">
        <v>45861</v>
      </c>
      <c r="H97" s="73" t="s">
        <v>16</v>
      </c>
      <c r="I97" s="72">
        <v>46135</v>
      </c>
      <c r="J97" s="74">
        <v>30</v>
      </c>
      <c r="K97" s="74">
        <v>0</v>
      </c>
      <c r="L97" s="75" t="s">
        <v>25</v>
      </c>
      <c r="M97" s="70" t="s">
        <v>18</v>
      </c>
      <c r="N97" s="70" t="s">
        <v>48</v>
      </c>
      <c r="O97" s="70" t="s">
        <v>178</v>
      </c>
      <c r="P97" s="78">
        <v>46082</v>
      </c>
      <c r="Q97" s="189" t="str">
        <f>IF(P97&lt;I97,"APTO PARA GOZO",IF(P97&gt;I97,"REPROGRAMAR"))</f>
        <v>APTO PARA GOZO</v>
      </c>
      <c r="R97" s="261" t="s">
        <v>179</v>
      </c>
    </row>
    <row r="98" spans="1:18">
      <c r="A98" s="69">
        <v>11352</v>
      </c>
      <c r="B98" s="70" t="s">
        <v>183</v>
      </c>
      <c r="C98" s="3">
        <v>42430</v>
      </c>
      <c r="D98" s="71">
        <v>45717</v>
      </c>
      <c r="E98" s="71" t="s">
        <v>16</v>
      </c>
      <c r="F98" s="71">
        <v>46081</v>
      </c>
      <c r="G98" s="72">
        <v>46109</v>
      </c>
      <c r="H98" s="73" t="s">
        <v>16</v>
      </c>
      <c r="I98" s="72">
        <v>46384</v>
      </c>
      <c r="J98" s="74">
        <v>20</v>
      </c>
      <c r="K98" s="74">
        <v>0</v>
      </c>
      <c r="L98" s="75" t="s">
        <v>28</v>
      </c>
      <c r="M98" s="70" t="s">
        <v>18</v>
      </c>
      <c r="N98" s="70" t="s">
        <v>19</v>
      </c>
      <c r="O98" s="70" t="s">
        <v>178</v>
      </c>
      <c r="P98" s="78">
        <v>46023</v>
      </c>
      <c r="Q98" s="189" t="str">
        <f>IF(P98&lt;I98,"APTO PARA GOZO",IF(P98&gt;I98,"REPROGRAMAR"))</f>
        <v>APTO PARA GOZO</v>
      </c>
      <c r="R98" s="261" t="s">
        <v>179</v>
      </c>
    </row>
    <row r="99" spans="1:18">
      <c r="A99" s="69">
        <v>10678</v>
      </c>
      <c r="B99" s="70" t="s">
        <v>184</v>
      </c>
      <c r="C99" s="3">
        <v>41414</v>
      </c>
      <c r="D99" s="71">
        <v>45797</v>
      </c>
      <c r="E99" s="71" t="s">
        <v>16</v>
      </c>
      <c r="F99" s="71">
        <v>46161</v>
      </c>
      <c r="G99" s="72">
        <v>46192</v>
      </c>
      <c r="H99" s="73" t="s">
        <v>16</v>
      </c>
      <c r="I99" s="72">
        <v>46465</v>
      </c>
      <c r="J99" s="74">
        <v>12.5</v>
      </c>
      <c r="K99" s="74">
        <v>0</v>
      </c>
      <c r="L99" s="75" t="s">
        <v>118</v>
      </c>
      <c r="M99" s="70" t="s">
        <v>18</v>
      </c>
      <c r="N99" s="70" t="s">
        <v>30</v>
      </c>
      <c r="O99" s="70" t="s">
        <v>178</v>
      </c>
      <c r="P99" s="78">
        <v>46204</v>
      </c>
      <c r="Q99" s="189" t="str">
        <f>IF(P99&lt;I99,"APTO PARA GOZO",IF(P99&gt;I99,"REPROGRAMAR"))</f>
        <v>APTO PARA GOZO</v>
      </c>
      <c r="R99" s="261" t="s">
        <v>179</v>
      </c>
    </row>
    <row r="100" spans="1:18">
      <c r="A100" s="69">
        <v>15133</v>
      </c>
      <c r="B100" s="70" t="s">
        <v>185</v>
      </c>
      <c r="C100" s="3">
        <v>45495</v>
      </c>
      <c r="D100" s="71">
        <v>45495</v>
      </c>
      <c r="E100" s="71" t="s">
        <v>16</v>
      </c>
      <c r="F100" s="71">
        <v>45859</v>
      </c>
      <c r="G100" s="72">
        <v>45890</v>
      </c>
      <c r="H100" s="73" t="s">
        <v>16</v>
      </c>
      <c r="I100" s="72">
        <v>46163</v>
      </c>
      <c r="J100" s="74">
        <v>30</v>
      </c>
      <c r="K100" s="74">
        <v>0</v>
      </c>
      <c r="L100" s="75" t="s">
        <v>25</v>
      </c>
      <c r="M100" s="70" t="s">
        <v>18</v>
      </c>
      <c r="N100" s="70" t="s">
        <v>48</v>
      </c>
      <c r="O100" s="70" t="s">
        <v>178</v>
      </c>
      <c r="P100" s="78">
        <v>46023</v>
      </c>
      <c r="Q100" s="189" t="str">
        <f>IF(P100&lt;I100,"APTO PARA GOZO",IF(P100&gt;I100,"REPROGRAMAR"))</f>
        <v>APTO PARA GOZO</v>
      </c>
      <c r="R100" s="261" t="s">
        <v>179</v>
      </c>
    </row>
    <row r="101" spans="1:18">
      <c r="A101" s="69">
        <v>13957</v>
      </c>
      <c r="B101" s="70" t="s">
        <v>186</v>
      </c>
      <c r="C101" s="3">
        <v>44683</v>
      </c>
      <c r="D101" s="71">
        <v>45779</v>
      </c>
      <c r="E101" s="71" t="s">
        <v>16</v>
      </c>
      <c r="F101" s="71">
        <v>46143</v>
      </c>
      <c r="G101" s="72">
        <v>46174</v>
      </c>
      <c r="H101" s="73" t="s">
        <v>16</v>
      </c>
      <c r="I101" s="72">
        <v>46447</v>
      </c>
      <c r="J101" s="74">
        <v>15</v>
      </c>
      <c r="K101" s="74">
        <v>0</v>
      </c>
      <c r="L101" s="75" t="s">
        <v>37</v>
      </c>
      <c r="M101" s="70" t="s">
        <v>18</v>
      </c>
      <c r="N101" s="70" t="s">
        <v>48</v>
      </c>
      <c r="O101" s="70" t="s">
        <v>178</v>
      </c>
      <c r="P101" s="78">
        <v>46235</v>
      </c>
      <c r="Q101" s="189" t="str">
        <f>IF(P101&lt;I101,"APTO PARA GOZO",IF(P101&gt;I101,"REPROGRAMAR"))</f>
        <v>APTO PARA GOZO</v>
      </c>
      <c r="R101" s="261" t="s">
        <v>179</v>
      </c>
    </row>
    <row r="102" spans="1:18">
      <c r="A102" s="69">
        <v>12750</v>
      </c>
      <c r="B102" s="70" t="s">
        <v>187</v>
      </c>
      <c r="C102" s="3">
        <v>43969</v>
      </c>
      <c r="D102" s="71">
        <v>45660</v>
      </c>
      <c r="E102" s="71" t="s">
        <v>16</v>
      </c>
      <c r="F102" s="71">
        <v>46024</v>
      </c>
      <c r="G102" s="72">
        <v>46055</v>
      </c>
      <c r="H102" s="73" t="s">
        <v>16</v>
      </c>
      <c r="I102" s="72">
        <v>46328</v>
      </c>
      <c r="J102" s="74">
        <v>25</v>
      </c>
      <c r="K102" s="74">
        <v>0</v>
      </c>
      <c r="L102" s="75" t="s">
        <v>57</v>
      </c>
      <c r="M102" s="70" t="s">
        <v>18</v>
      </c>
      <c r="N102" s="70" t="s">
        <v>48</v>
      </c>
      <c r="O102" s="70" t="s">
        <v>178</v>
      </c>
      <c r="P102" s="78">
        <v>46235</v>
      </c>
      <c r="Q102" s="189" t="str">
        <f>IF(P102&lt;I102,"APTO PARA GOZO",IF(P102&gt;I102,"REPROGRAMAR"))</f>
        <v>APTO PARA GOZO</v>
      </c>
      <c r="R102" s="261" t="s">
        <v>179</v>
      </c>
    </row>
    <row r="103" spans="1:18">
      <c r="A103" s="69">
        <v>14315</v>
      </c>
      <c r="B103" s="70" t="s">
        <v>188</v>
      </c>
      <c r="C103" s="3">
        <v>44882</v>
      </c>
      <c r="D103" s="71">
        <v>45613</v>
      </c>
      <c r="E103" s="71" t="s">
        <v>16</v>
      </c>
      <c r="F103" s="71">
        <v>45977</v>
      </c>
      <c r="G103" s="72">
        <v>46007</v>
      </c>
      <c r="H103" s="73" t="s">
        <v>16</v>
      </c>
      <c r="I103" s="72">
        <v>46281</v>
      </c>
      <c r="J103" s="74">
        <v>27.5</v>
      </c>
      <c r="K103" s="74">
        <v>0</v>
      </c>
      <c r="L103" s="75" t="s">
        <v>17</v>
      </c>
      <c r="M103" s="70" t="s">
        <v>18</v>
      </c>
      <c r="N103" s="70" t="s">
        <v>19</v>
      </c>
      <c r="O103" s="70" t="s">
        <v>178</v>
      </c>
      <c r="P103" s="78">
        <v>46143</v>
      </c>
      <c r="Q103" s="189" t="str">
        <f>IF(P103&lt;I103,"APTO PARA GOZO",IF(P103&gt;I103,"REPROGRAMAR"))</f>
        <v>APTO PARA GOZO</v>
      </c>
      <c r="R103" s="261" t="s">
        <v>179</v>
      </c>
    </row>
    <row r="104" spans="1:18">
      <c r="A104" s="69">
        <v>11001</v>
      </c>
      <c r="B104" s="70" t="s">
        <v>189</v>
      </c>
      <c r="C104" s="3">
        <v>41946</v>
      </c>
      <c r="D104" s="71">
        <v>45599</v>
      </c>
      <c r="E104" s="71" t="s">
        <v>16</v>
      </c>
      <c r="F104" s="71">
        <v>45963</v>
      </c>
      <c r="G104" s="72">
        <v>45993</v>
      </c>
      <c r="H104" s="73" t="s">
        <v>16</v>
      </c>
      <c r="I104" s="72">
        <v>46267</v>
      </c>
      <c r="J104" s="74">
        <v>30</v>
      </c>
      <c r="K104" s="74">
        <v>0</v>
      </c>
      <c r="L104" s="75" t="s">
        <v>25</v>
      </c>
      <c r="M104" s="70" t="s">
        <v>18</v>
      </c>
      <c r="N104" s="70" t="s">
        <v>30</v>
      </c>
      <c r="O104" s="70" t="s">
        <v>178</v>
      </c>
      <c r="P104" s="78">
        <v>46023</v>
      </c>
      <c r="Q104" s="189" t="str">
        <f>IF(P104&lt;I104,"APTO PARA GOZO",IF(P104&gt;I104,"REPROGRAMAR"))</f>
        <v>APTO PARA GOZO</v>
      </c>
      <c r="R104" s="261" t="s">
        <v>179</v>
      </c>
    </row>
    <row r="105" spans="1:18">
      <c r="A105" s="69">
        <v>9925</v>
      </c>
      <c r="B105" s="70" t="s">
        <v>190</v>
      </c>
      <c r="C105" s="3">
        <v>40488</v>
      </c>
      <c r="D105" s="71">
        <v>45602</v>
      </c>
      <c r="E105" s="71" t="s">
        <v>16</v>
      </c>
      <c r="F105" s="71">
        <v>45966</v>
      </c>
      <c r="G105" s="72">
        <v>45996</v>
      </c>
      <c r="H105" s="73" t="s">
        <v>16</v>
      </c>
      <c r="I105" s="72">
        <v>46270</v>
      </c>
      <c r="J105" s="74">
        <v>30</v>
      </c>
      <c r="K105" s="74">
        <v>0</v>
      </c>
      <c r="L105" s="75" t="s">
        <v>25</v>
      </c>
      <c r="M105" s="70" t="s">
        <v>18</v>
      </c>
      <c r="N105" s="70" t="s">
        <v>191</v>
      </c>
      <c r="O105" s="70" t="s">
        <v>192</v>
      </c>
      <c r="P105" s="78">
        <v>46023</v>
      </c>
      <c r="Q105" s="189" t="str">
        <f>IF(P105&lt;I105,"APTO PARA GOZO",IF(P105&gt;I105,"REPROGRAMAR"))</f>
        <v>APTO PARA GOZO</v>
      </c>
      <c r="R105" s="261" t="s">
        <v>179</v>
      </c>
    </row>
    <row r="106" spans="1:18">
      <c r="A106" s="69">
        <v>6227</v>
      </c>
      <c r="B106" s="70" t="s">
        <v>193</v>
      </c>
      <c r="C106" s="3">
        <v>31503</v>
      </c>
      <c r="D106" s="71">
        <v>45748</v>
      </c>
      <c r="E106" s="71" t="s">
        <v>16</v>
      </c>
      <c r="F106" s="71">
        <v>46112</v>
      </c>
      <c r="G106" s="72">
        <v>46142</v>
      </c>
      <c r="H106" s="73" t="s">
        <v>16</v>
      </c>
      <c r="I106" s="72">
        <v>46417</v>
      </c>
      <c r="J106" s="74">
        <v>17.5</v>
      </c>
      <c r="K106" s="74">
        <v>0</v>
      </c>
      <c r="L106" s="75" t="s">
        <v>74</v>
      </c>
      <c r="M106" s="70" t="s">
        <v>18</v>
      </c>
      <c r="N106" s="70" t="s">
        <v>194</v>
      </c>
      <c r="O106" s="70" t="s">
        <v>178</v>
      </c>
      <c r="P106" s="78">
        <v>46174</v>
      </c>
      <c r="Q106" s="189" t="str">
        <f>IF(P106&lt;I106,"APTO PARA GOZO",IF(P106&gt;I106,"REPROGRAMAR"))</f>
        <v>APTO PARA GOZO</v>
      </c>
      <c r="R106" s="261" t="s">
        <v>179</v>
      </c>
    </row>
    <row r="107" spans="1:18">
      <c r="A107" s="69">
        <v>14131</v>
      </c>
      <c r="B107" s="70" t="s">
        <v>195</v>
      </c>
      <c r="C107" s="3">
        <v>44760</v>
      </c>
      <c r="D107" s="71">
        <v>45491</v>
      </c>
      <c r="E107" s="71" t="s">
        <v>16</v>
      </c>
      <c r="F107" s="71">
        <v>45855</v>
      </c>
      <c r="G107" s="72">
        <v>45886</v>
      </c>
      <c r="H107" s="73" t="s">
        <v>16</v>
      </c>
      <c r="I107" s="72">
        <v>46159</v>
      </c>
      <c r="J107" s="74">
        <v>30</v>
      </c>
      <c r="K107" s="74">
        <v>0</v>
      </c>
      <c r="L107" s="75" t="s">
        <v>25</v>
      </c>
      <c r="M107" s="70" t="s">
        <v>18</v>
      </c>
      <c r="N107" s="70" t="s">
        <v>30</v>
      </c>
      <c r="O107" s="70" t="s">
        <v>178</v>
      </c>
      <c r="P107" s="78">
        <v>46143</v>
      </c>
      <c r="Q107" s="189" t="str">
        <f>IF(P107&lt;I107,"APTO PARA GOZO",IF(P107&gt;I107,"REPROGRAMAR"))</f>
        <v>APTO PARA GOZO</v>
      </c>
      <c r="R107" s="261" t="s">
        <v>179</v>
      </c>
    </row>
    <row r="108" spans="1:18">
      <c r="A108" s="69">
        <v>10802</v>
      </c>
      <c r="B108" s="70" t="s">
        <v>196</v>
      </c>
      <c r="C108" s="3">
        <v>41598</v>
      </c>
      <c r="D108" s="71">
        <v>45672</v>
      </c>
      <c r="E108" s="71" t="s">
        <v>16</v>
      </c>
      <c r="F108" s="71">
        <v>46036</v>
      </c>
      <c r="G108" s="72">
        <v>46067</v>
      </c>
      <c r="H108" s="73" t="s">
        <v>16</v>
      </c>
      <c r="I108" s="72">
        <v>46340</v>
      </c>
      <c r="J108" s="74">
        <v>22.5</v>
      </c>
      <c r="K108" s="74">
        <v>0</v>
      </c>
      <c r="L108" s="75" t="s">
        <v>62</v>
      </c>
      <c r="M108" s="70" t="s">
        <v>18</v>
      </c>
      <c r="N108" s="70" t="s">
        <v>19</v>
      </c>
      <c r="O108" s="70" t="s">
        <v>178</v>
      </c>
      <c r="P108" s="78">
        <v>46082</v>
      </c>
      <c r="Q108" s="189" t="str">
        <f>IF(P108&lt;I108,"APTO PARA GOZO",IF(P108&gt;I108,"REPROGRAMAR"))</f>
        <v>APTO PARA GOZO</v>
      </c>
      <c r="R108" s="261" t="s">
        <v>179</v>
      </c>
    </row>
    <row r="109" spans="1:18">
      <c r="A109" s="69">
        <v>9210</v>
      </c>
      <c r="B109" s="70" t="s">
        <v>197</v>
      </c>
      <c r="C109" s="3">
        <v>39587</v>
      </c>
      <c r="D109" s="71">
        <v>45431</v>
      </c>
      <c r="E109" s="71" t="s">
        <v>16</v>
      </c>
      <c r="F109" s="71">
        <v>45795</v>
      </c>
      <c r="G109" s="72">
        <v>45826</v>
      </c>
      <c r="H109" s="73" t="s">
        <v>16</v>
      </c>
      <c r="I109" s="72">
        <v>46099</v>
      </c>
      <c r="J109" s="74">
        <v>30</v>
      </c>
      <c r="K109" s="74">
        <v>0</v>
      </c>
      <c r="L109" s="75" t="s">
        <v>25</v>
      </c>
      <c r="M109" s="70" t="s">
        <v>18</v>
      </c>
      <c r="N109" s="70" t="s">
        <v>198</v>
      </c>
      <c r="O109" s="70" t="s">
        <v>192</v>
      </c>
      <c r="P109" s="78">
        <v>46023</v>
      </c>
      <c r="Q109" s="189" t="str">
        <f>IF(P109&lt;I109,"APTO PARA GOZO",IF(P109&gt;I109,"REPROGRAMAR"))</f>
        <v>APTO PARA GOZO</v>
      </c>
      <c r="R109" s="261" t="s">
        <v>179</v>
      </c>
    </row>
    <row r="110" spans="1:18">
      <c r="A110" s="69">
        <v>9210</v>
      </c>
      <c r="B110" s="70" t="s">
        <v>197</v>
      </c>
      <c r="C110" s="3">
        <v>39587</v>
      </c>
      <c r="D110" s="71">
        <v>45796</v>
      </c>
      <c r="E110" s="71" t="s">
        <v>16</v>
      </c>
      <c r="F110" s="71">
        <v>46160</v>
      </c>
      <c r="G110" s="72">
        <v>46191</v>
      </c>
      <c r="H110" s="73" t="s">
        <v>16</v>
      </c>
      <c r="I110" s="72">
        <v>46464</v>
      </c>
      <c r="J110" s="74">
        <v>12.5</v>
      </c>
      <c r="K110" s="74">
        <v>0</v>
      </c>
      <c r="L110" s="75" t="s">
        <v>118</v>
      </c>
      <c r="M110" s="70" t="s">
        <v>18</v>
      </c>
      <c r="N110" s="70" t="s">
        <v>198</v>
      </c>
      <c r="O110" s="70" t="s">
        <v>192</v>
      </c>
      <c r="P110" s="78">
        <v>46357</v>
      </c>
      <c r="Q110" s="189" t="str">
        <f>IF(P110&lt;I110,"APTO PARA GOZO",IF(P110&gt;I110,"REPROGRAMAR"))</f>
        <v>APTO PARA GOZO</v>
      </c>
      <c r="R110" s="261" t="s">
        <v>179</v>
      </c>
    </row>
    <row r="111" spans="1:18">
      <c r="A111" s="69">
        <v>15379</v>
      </c>
      <c r="B111" s="70" t="s">
        <v>199</v>
      </c>
      <c r="C111" s="3">
        <v>45663</v>
      </c>
      <c r="D111" s="71">
        <v>45663</v>
      </c>
      <c r="E111" s="71" t="s">
        <v>16</v>
      </c>
      <c r="F111" s="71">
        <v>46027</v>
      </c>
      <c r="G111" s="72">
        <v>46058</v>
      </c>
      <c r="H111" s="73" t="s">
        <v>16</v>
      </c>
      <c r="I111" s="72">
        <v>46331</v>
      </c>
      <c r="J111" s="74">
        <v>25</v>
      </c>
      <c r="K111" s="74">
        <v>0</v>
      </c>
      <c r="L111" s="75" t="s">
        <v>57</v>
      </c>
      <c r="M111" s="70" t="s">
        <v>18</v>
      </c>
      <c r="N111" s="70" t="s">
        <v>48</v>
      </c>
      <c r="O111" s="70" t="s">
        <v>178</v>
      </c>
      <c r="P111" s="78">
        <v>46054</v>
      </c>
      <c r="Q111" s="189" t="str">
        <f>IF(P111&lt;I111,"APTO PARA GOZO",IF(P111&gt;I111,"REPROGRAMAR"))</f>
        <v>APTO PARA GOZO</v>
      </c>
      <c r="R111" s="261" t="s">
        <v>179</v>
      </c>
    </row>
    <row r="112" spans="1:18">
      <c r="A112" s="69">
        <v>15724</v>
      </c>
      <c r="B112" s="70" t="s">
        <v>200</v>
      </c>
      <c r="C112" s="3">
        <v>45859</v>
      </c>
      <c r="D112" s="71">
        <v>45859</v>
      </c>
      <c r="E112" s="71" t="s">
        <v>16</v>
      </c>
      <c r="F112" s="71">
        <v>46223</v>
      </c>
      <c r="G112" s="72">
        <v>46254</v>
      </c>
      <c r="H112" s="73" t="s">
        <v>16</v>
      </c>
      <c r="I112" s="72">
        <v>46527</v>
      </c>
      <c r="J112" s="74">
        <v>7.5</v>
      </c>
      <c r="K112" s="74">
        <v>0</v>
      </c>
      <c r="L112" s="75" t="s">
        <v>60</v>
      </c>
      <c r="M112" s="70" t="s">
        <v>18</v>
      </c>
      <c r="N112" s="70" t="s">
        <v>48</v>
      </c>
      <c r="O112" s="70" t="s">
        <v>178</v>
      </c>
      <c r="P112" s="78">
        <v>46235</v>
      </c>
      <c r="Q112" s="189" t="str">
        <f>IF(P112&lt;I112,"APTO PARA GOZO",IF(P112&gt;I112,"REPROGRAMAR"))</f>
        <v>APTO PARA GOZO</v>
      </c>
      <c r="R112" s="261" t="s">
        <v>179</v>
      </c>
    </row>
    <row r="113" spans="1:18">
      <c r="A113" s="69">
        <v>9821</v>
      </c>
      <c r="B113" s="70" t="s">
        <v>201</v>
      </c>
      <c r="C113" s="3">
        <v>40310</v>
      </c>
      <c r="D113" s="71">
        <v>45789</v>
      </c>
      <c r="E113" s="71" t="s">
        <v>16</v>
      </c>
      <c r="F113" s="71">
        <v>46153</v>
      </c>
      <c r="G113" s="72">
        <v>46184</v>
      </c>
      <c r="H113" s="73" t="s">
        <v>16</v>
      </c>
      <c r="I113" s="72">
        <v>46457</v>
      </c>
      <c r="J113" s="74">
        <v>15</v>
      </c>
      <c r="K113" s="74">
        <v>0</v>
      </c>
      <c r="L113" s="75" t="s">
        <v>37</v>
      </c>
      <c r="M113" s="70" t="s">
        <v>18</v>
      </c>
      <c r="N113" s="70" t="s">
        <v>19</v>
      </c>
      <c r="O113" s="70" t="s">
        <v>178</v>
      </c>
      <c r="P113" s="78">
        <v>46296</v>
      </c>
      <c r="Q113" s="189" t="str">
        <f>IF(P113&lt;I113,"APTO PARA GOZO",IF(P113&gt;I113,"REPROGRAMAR"))</f>
        <v>APTO PARA GOZO</v>
      </c>
      <c r="R113" s="261" t="s">
        <v>179</v>
      </c>
    </row>
    <row r="114" spans="1:18">
      <c r="A114" s="69">
        <v>9830</v>
      </c>
      <c r="B114" s="70" t="s">
        <v>202</v>
      </c>
      <c r="C114" s="3">
        <v>40330</v>
      </c>
      <c r="D114" s="71">
        <v>45444</v>
      </c>
      <c r="E114" s="71" t="s">
        <v>16</v>
      </c>
      <c r="F114" s="71">
        <v>45808</v>
      </c>
      <c r="G114" s="72">
        <v>45838</v>
      </c>
      <c r="H114" s="73" t="s">
        <v>16</v>
      </c>
      <c r="I114" s="72">
        <v>46111</v>
      </c>
      <c r="J114" s="74">
        <v>30</v>
      </c>
      <c r="K114" s="74">
        <v>0</v>
      </c>
      <c r="L114" s="75" t="s">
        <v>25</v>
      </c>
      <c r="M114" s="70" t="s">
        <v>18</v>
      </c>
      <c r="N114" s="70" t="s">
        <v>203</v>
      </c>
      <c r="O114" s="70" t="s">
        <v>178</v>
      </c>
      <c r="P114" s="78">
        <v>46023</v>
      </c>
      <c r="Q114" s="189" t="str">
        <f>IF(P114&lt;I114,"APTO PARA GOZO",IF(P114&gt;I114,"REPROGRAMAR"))</f>
        <v>APTO PARA GOZO</v>
      </c>
      <c r="R114" s="261" t="s">
        <v>179</v>
      </c>
    </row>
    <row r="115" spans="1:18">
      <c r="A115" s="69">
        <v>15721</v>
      </c>
      <c r="B115" s="70" t="s">
        <v>204</v>
      </c>
      <c r="C115" s="3">
        <v>45859</v>
      </c>
      <c r="D115" s="71">
        <v>45859</v>
      </c>
      <c r="E115" s="71" t="s">
        <v>16</v>
      </c>
      <c r="F115" s="71">
        <v>46223</v>
      </c>
      <c r="G115" s="72">
        <v>46254</v>
      </c>
      <c r="H115" s="73" t="s">
        <v>16</v>
      </c>
      <c r="I115" s="72">
        <v>46527</v>
      </c>
      <c r="J115" s="74">
        <v>7.5</v>
      </c>
      <c r="K115" s="74">
        <v>0</v>
      </c>
      <c r="L115" s="75" t="s">
        <v>60</v>
      </c>
      <c r="M115" s="70" t="s">
        <v>18</v>
      </c>
      <c r="N115" s="70" t="s">
        <v>48</v>
      </c>
      <c r="O115" s="70" t="s">
        <v>178</v>
      </c>
      <c r="P115" s="78">
        <v>46296</v>
      </c>
      <c r="Q115" s="189" t="str">
        <f>IF(P115&lt;I115,"APTO PARA GOZO",IF(P115&gt;I115,"REPROGRAMAR"))</f>
        <v>APTO PARA GOZO</v>
      </c>
      <c r="R115" s="261" t="s">
        <v>179</v>
      </c>
    </row>
    <row r="116" spans="1:18">
      <c r="A116" s="69">
        <v>14932</v>
      </c>
      <c r="B116" s="70" t="s">
        <v>205</v>
      </c>
      <c r="C116" s="3">
        <v>45355</v>
      </c>
      <c r="D116" s="71">
        <v>45355</v>
      </c>
      <c r="E116" s="71" t="s">
        <v>16</v>
      </c>
      <c r="F116" s="71">
        <v>45719</v>
      </c>
      <c r="G116" s="72">
        <v>45750</v>
      </c>
      <c r="H116" s="73" t="s">
        <v>16</v>
      </c>
      <c r="I116" s="72">
        <v>46025</v>
      </c>
      <c r="J116" s="74">
        <v>30</v>
      </c>
      <c r="K116" s="74">
        <v>0</v>
      </c>
      <c r="L116" s="75" t="s">
        <v>25</v>
      </c>
      <c r="M116" s="70" t="s">
        <v>18</v>
      </c>
      <c r="N116" s="70" t="s">
        <v>48</v>
      </c>
      <c r="O116" s="70" t="s">
        <v>178</v>
      </c>
      <c r="P116" s="78" t="s">
        <v>129</v>
      </c>
      <c r="Q116" s="189" t="str">
        <f>IF(P116&lt;I116,"APTO PARA GOZO",IF(P116&gt;I116,"REPROGRAMAR"))</f>
        <v>REPROGRAMAR</v>
      </c>
      <c r="R116" s="261" t="s">
        <v>179</v>
      </c>
    </row>
    <row r="117" spans="1:18">
      <c r="A117" s="69">
        <v>14932</v>
      </c>
      <c r="B117" s="70" t="s">
        <v>205</v>
      </c>
      <c r="C117" s="3">
        <v>45355</v>
      </c>
      <c r="D117" s="71">
        <v>45720</v>
      </c>
      <c r="E117" s="71" t="s">
        <v>16</v>
      </c>
      <c r="F117" s="71">
        <v>46084</v>
      </c>
      <c r="G117" s="72">
        <v>46115</v>
      </c>
      <c r="H117" s="73" t="s">
        <v>16</v>
      </c>
      <c r="I117" s="72">
        <v>46390</v>
      </c>
      <c r="J117" s="74">
        <v>20</v>
      </c>
      <c r="K117" s="74">
        <v>0</v>
      </c>
      <c r="L117" s="75" t="s">
        <v>28</v>
      </c>
      <c r="M117" s="70" t="s">
        <v>18</v>
      </c>
      <c r="N117" s="70" t="s">
        <v>48</v>
      </c>
      <c r="O117" s="70" t="s">
        <v>178</v>
      </c>
      <c r="P117" s="78">
        <v>46357</v>
      </c>
      <c r="Q117" s="189" t="str">
        <f>IF(P117&lt;I117,"APTO PARA GOZO",IF(P117&gt;I117,"REPROGRAMAR"))</f>
        <v>APTO PARA GOZO</v>
      </c>
      <c r="R117" s="261" t="s">
        <v>179</v>
      </c>
    </row>
    <row r="118" spans="1:18">
      <c r="A118" s="69">
        <v>8825</v>
      </c>
      <c r="B118" s="70" t="s">
        <v>206</v>
      </c>
      <c r="C118" s="3">
        <v>38922</v>
      </c>
      <c r="D118" s="71">
        <v>45862</v>
      </c>
      <c r="E118" s="71" t="s">
        <v>16</v>
      </c>
      <c r="F118" s="71">
        <v>46226</v>
      </c>
      <c r="G118" s="72">
        <v>46257</v>
      </c>
      <c r="H118" s="73" t="s">
        <v>16</v>
      </c>
      <c r="I118" s="72">
        <v>46530</v>
      </c>
      <c r="J118" s="74">
        <v>7.5</v>
      </c>
      <c r="K118" s="74">
        <v>0</v>
      </c>
      <c r="L118" s="75" t="s">
        <v>60</v>
      </c>
      <c r="M118" s="70" t="s">
        <v>18</v>
      </c>
      <c r="N118" s="70" t="s">
        <v>207</v>
      </c>
      <c r="O118" s="70" t="s">
        <v>178</v>
      </c>
      <c r="P118" s="78">
        <v>46296</v>
      </c>
      <c r="Q118" s="189" t="str">
        <f>IF(P118&lt;I118,"APTO PARA GOZO",IF(P118&gt;I118,"REPROGRAMAR"))</f>
        <v>APTO PARA GOZO</v>
      </c>
      <c r="R118" s="261" t="s">
        <v>179</v>
      </c>
    </row>
    <row r="119" spans="1:18">
      <c r="A119" s="69">
        <v>15582</v>
      </c>
      <c r="B119" s="70" t="s">
        <v>208</v>
      </c>
      <c r="C119" s="3">
        <v>45761</v>
      </c>
      <c r="D119" s="71">
        <v>45761</v>
      </c>
      <c r="E119" s="71" t="s">
        <v>16</v>
      </c>
      <c r="F119" s="71">
        <v>46125</v>
      </c>
      <c r="G119" s="72">
        <v>46155</v>
      </c>
      <c r="H119" s="73" t="s">
        <v>16</v>
      </c>
      <c r="I119" s="72">
        <v>46431</v>
      </c>
      <c r="J119" s="74">
        <v>15</v>
      </c>
      <c r="K119" s="74">
        <v>0</v>
      </c>
      <c r="L119" s="75" t="s">
        <v>37</v>
      </c>
      <c r="M119" s="70" t="s">
        <v>18</v>
      </c>
      <c r="N119" s="70" t="s">
        <v>48</v>
      </c>
      <c r="O119" s="70" t="s">
        <v>178</v>
      </c>
      <c r="P119" s="78">
        <v>46327</v>
      </c>
      <c r="Q119" s="189" t="str">
        <f>IF(P119&lt;I119,"APTO PARA GOZO",IF(P119&gt;I119,"REPROGRAMAR"))</f>
        <v>APTO PARA GOZO</v>
      </c>
      <c r="R119" s="261" t="s">
        <v>179</v>
      </c>
    </row>
    <row r="120" spans="1:18">
      <c r="A120" s="69">
        <v>7813</v>
      </c>
      <c r="B120" s="70" t="s">
        <v>209</v>
      </c>
      <c r="C120" s="3">
        <v>35625</v>
      </c>
      <c r="D120" s="71">
        <v>45487</v>
      </c>
      <c r="E120" s="71" t="s">
        <v>16</v>
      </c>
      <c r="F120" s="71">
        <v>45851</v>
      </c>
      <c r="G120" s="72">
        <v>45882</v>
      </c>
      <c r="H120" s="73" t="s">
        <v>16</v>
      </c>
      <c r="I120" s="72">
        <v>46155</v>
      </c>
      <c r="J120" s="74">
        <v>30</v>
      </c>
      <c r="K120" s="74">
        <v>0</v>
      </c>
      <c r="L120" s="75" t="s">
        <v>25</v>
      </c>
      <c r="M120" s="70" t="s">
        <v>18</v>
      </c>
      <c r="N120" s="70" t="s">
        <v>19</v>
      </c>
      <c r="O120" s="70" t="s">
        <v>178</v>
      </c>
      <c r="P120" s="78">
        <v>46082</v>
      </c>
      <c r="Q120" s="189" t="str">
        <f>IF(P120&lt;I120,"APTO PARA GOZO",IF(P120&gt;I120,"REPROGRAMAR"))</f>
        <v>APTO PARA GOZO</v>
      </c>
      <c r="R120" s="261" t="s">
        <v>179</v>
      </c>
    </row>
    <row r="121" spans="1:18">
      <c r="A121" s="69">
        <v>15378</v>
      </c>
      <c r="B121" s="70" t="s">
        <v>210</v>
      </c>
      <c r="C121" s="3">
        <v>45663</v>
      </c>
      <c r="D121" s="71">
        <v>45663</v>
      </c>
      <c r="E121" s="71" t="s">
        <v>16</v>
      </c>
      <c r="F121" s="71">
        <v>46027</v>
      </c>
      <c r="G121" s="72">
        <v>46058</v>
      </c>
      <c r="H121" s="73" t="s">
        <v>16</v>
      </c>
      <c r="I121" s="72">
        <v>46331</v>
      </c>
      <c r="J121" s="74">
        <v>25</v>
      </c>
      <c r="K121" s="74">
        <v>0</v>
      </c>
      <c r="L121" s="75" t="s">
        <v>57</v>
      </c>
      <c r="M121" s="70" t="s">
        <v>18</v>
      </c>
      <c r="N121" s="70" t="s">
        <v>48</v>
      </c>
      <c r="O121" s="70" t="s">
        <v>178</v>
      </c>
      <c r="P121" s="78">
        <v>46143</v>
      </c>
      <c r="Q121" s="189" t="str">
        <f>IF(P121&lt;I121,"APTO PARA GOZO",IF(P121&gt;I121,"REPROGRAMAR"))</f>
        <v>APTO PARA GOZO</v>
      </c>
      <c r="R121" s="261" t="s">
        <v>179</v>
      </c>
    </row>
    <row r="122" spans="1:18">
      <c r="A122" s="69">
        <v>14984</v>
      </c>
      <c r="B122" s="70" t="s">
        <v>211</v>
      </c>
      <c r="C122" s="3">
        <v>45397</v>
      </c>
      <c r="D122" s="71">
        <v>45762</v>
      </c>
      <c r="E122" s="71" t="s">
        <v>16</v>
      </c>
      <c r="F122" s="71">
        <v>46126</v>
      </c>
      <c r="G122" s="72">
        <v>46156</v>
      </c>
      <c r="H122" s="73" t="s">
        <v>16</v>
      </c>
      <c r="I122" s="72">
        <v>46432</v>
      </c>
      <c r="J122" s="74">
        <v>15</v>
      </c>
      <c r="K122" s="74">
        <v>0</v>
      </c>
      <c r="L122" s="75" t="s">
        <v>37</v>
      </c>
      <c r="M122" s="70" t="s">
        <v>18</v>
      </c>
      <c r="N122" s="70" t="s">
        <v>48</v>
      </c>
      <c r="O122" s="70" t="s">
        <v>178</v>
      </c>
      <c r="P122" s="78">
        <v>46143</v>
      </c>
      <c r="Q122" s="189" t="str">
        <f>IF(P122&lt;I122,"APTO PARA GOZO",IF(P122&gt;I122,"REPROGRAMAR"))</f>
        <v>APTO PARA GOZO</v>
      </c>
      <c r="R122" s="261" t="s">
        <v>179</v>
      </c>
    </row>
    <row r="123" spans="1:18">
      <c r="A123" s="69">
        <v>10452</v>
      </c>
      <c r="B123" s="70" t="s">
        <v>212</v>
      </c>
      <c r="C123" s="3">
        <v>41163</v>
      </c>
      <c r="D123" s="71">
        <v>45546</v>
      </c>
      <c r="E123" s="71" t="s">
        <v>16</v>
      </c>
      <c r="F123" s="71">
        <v>45910</v>
      </c>
      <c r="G123" s="72">
        <v>45940</v>
      </c>
      <c r="H123" s="73" t="s">
        <v>16</v>
      </c>
      <c r="I123" s="72">
        <v>46213</v>
      </c>
      <c r="J123" s="74">
        <v>30</v>
      </c>
      <c r="K123" s="74">
        <v>0</v>
      </c>
      <c r="L123" s="75" t="s">
        <v>25</v>
      </c>
      <c r="M123" s="70" t="s">
        <v>18</v>
      </c>
      <c r="N123" s="70" t="s">
        <v>19</v>
      </c>
      <c r="O123" s="70" t="s">
        <v>178</v>
      </c>
      <c r="P123" s="78">
        <v>46174</v>
      </c>
      <c r="Q123" s="189" t="str">
        <f>IF(P123&lt;I123,"APTO PARA GOZO",IF(P123&gt;I123,"REPROGRAMAR"))</f>
        <v>APTO PARA GOZO</v>
      </c>
      <c r="R123" s="261" t="s">
        <v>179</v>
      </c>
    </row>
    <row r="124" spans="1:18">
      <c r="A124" s="69">
        <v>12956</v>
      </c>
      <c r="B124" s="70" t="s">
        <v>213</v>
      </c>
      <c r="C124" s="3">
        <v>44075</v>
      </c>
      <c r="D124" s="71">
        <v>45901</v>
      </c>
      <c r="E124" s="71" t="s">
        <v>16</v>
      </c>
      <c r="F124" s="71">
        <v>46265</v>
      </c>
      <c r="G124" s="72">
        <v>46295</v>
      </c>
      <c r="H124" s="73" t="s">
        <v>16</v>
      </c>
      <c r="I124" s="72">
        <v>46568</v>
      </c>
      <c r="J124" s="74">
        <v>5</v>
      </c>
      <c r="K124" s="74">
        <v>0</v>
      </c>
      <c r="L124" s="75" t="s">
        <v>64</v>
      </c>
      <c r="M124" s="70" t="s">
        <v>18</v>
      </c>
      <c r="N124" s="70" t="s">
        <v>19</v>
      </c>
      <c r="O124" s="70" t="s">
        <v>178</v>
      </c>
      <c r="P124" s="78">
        <v>46327</v>
      </c>
      <c r="Q124" s="189" t="str">
        <f>IF(P124&lt;I124,"APTO PARA GOZO",IF(P124&gt;I124,"REPROGRAMAR"))</f>
        <v>APTO PARA GOZO</v>
      </c>
      <c r="R124" s="261" t="s">
        <v>179</v>
      </c>
    </row>
    <row r="125" spans="1:18">
      <c r="A125" s="69">
        <v>14596</v>
      </c>
      <c r="B125" s="70" t="s">
        <v>214</v>
      </c>
      <c r="C125" s="3">
        <v>45124</v>
      </c>
      <c r="D125" s="71">
        <v>45855</v>
      </c>
      <c r="E125" s="71" t="s">
        <v>16</v>
      </c>
      <c r="F125" s="71">
        <v>46219</v>
      </c>
      <c r="G125" s="72">
        <v>46250</v>
      </c>
      <c r="H125" s="73" t="s">
        <v>16</v>
      </c>
      <c r="I125" s="72">
        <v>46523</v>
      </c>
      <c r="J125" s="74">
        <v>7.5</v>
      </c>
      <c r="K125" s="74">
        <v>0</v>
      </c>
      <c r="L125" s="75" t="s">
        <v>60</v>
      </c>
      <c r="M125" s="70" t="s">
        <v>18</v>
      </c>
      <c r="N125" s="70" t="s">
        <v>48</v>
      </c>
      <c r="O125" s="70" t="s">
        <v>178</v>
      </c>
      <c r="P125" s="78">
        <v>46266</v>
      </c>
      <c r="Q125" s="189" t="str">
        <f>IF(P125&lt;I125,"APTO PARA GOZO",IF(P125&gt;I125,"REPROGRAMAR"))</f>
        <v>APTO PARA GOZO</v>
      </c>
      <c r="R125" s="261" t="s">
        <v>179</v>
      </c>
    </row>
    <row r="126" spans="1:18">
      <c r="A126" s="69">
        <v>13436</v>
      </c>
      <c r="B126" s="70" t="s">
        <v>215</v>
      </c>
      <c r="C126" s="3">
        <v>44459</v>
      </c>
      <c r="D126" s="71">
        <v>45555</v>
      </c>
      <c r="E126" s="71" t="s">
        <v>16</v>
      </c>
      <c r="F126" s="71">
        <v>45919</v>
      </c>
      <c r="G126" s="72">
        <v>45949</v>
      </c>
      <c r="H126" s="73" t="s">
        <v>16</v>
      </c>
      <c r="I126" s="72">
        <v>46222</v>
      </c>
      <c r="J126" s="74">
        <v>30</v>
      </c>
      <c r="K126" s="74">
        <v>0</v>
      </c>
      <c r="L126" s="75" t="s">
        <v>25</v>
      </c>
      <c r="M126" s="70" t="s">
        <v>18</v>
      </c>
      <c r="N126" s="70" t="s">
        <v>48</v>
      </c>
      <c r="O126" s="70" t="s">
        <v>178</v>
      </c>
      <c r="P126" s="78">
        <v>46082</v>
      </c>
      <c r="Q126" s="189" t="str">
        <f>IF(P126&lt;I126,"APTO PARA GOZO",IF(P126&gt;I126,"REPROGRAMAR"))</f>
        <v>APTO PARA GOZO</v>
      </c>
      <c r="R126" s="261" t="s">
        <v>179</v>
      </c>
    </row>
    <row r="127" spans="1:18">
      <c r="A127" s="69">
        <v>10973</v>
      </c>
      <c r="B127" s="70" t="s">
        <v>216</v>
      </c>
      <c r="C127" s="3">
        <v>41900</v>
      </c>
      <c r="D127" s="71">
        <v>45918</v>
      </c>
      <c r="E127" s="71" t="s">
        <v>16</v>
      </c>
      <c r="F127" s="71">
        <v>46282</v>
      </c>
      <c r="G127" s="72">
        <v>46312</v>
      </c>
      <c r="H127" s="73" t="s">
        <v>16</v>
      </c>
      <c r="I127" s="72">
        <v>46585</v>
      </c>
      <c r="J127" s="74">
        <v>2.5</v>
      </c>
      <c r="K127" s="74">
        <v>0</v>
      </c>
      <c r="L127" s="75" t="s">
        <v>42</v>
      </c>
      <c r="M127" s="70" t="s">
        <v>18</v>
      </c>
      <c r="N127" s="70" t="s">
        <v>48</v>
      </c>
      <c r="O127" s="70" t="s">
        <v>178</v>
      </c>
      <c r="P127" s="78">
        <v>46327</v>
      </c>
      <c r="Q127" s="189" t="str">
        <f>IF(P127&lt;I127,"APTO PARA GOZO",IF(P127&gt;I127,"REPROGRAMAR"))</f>
        <v>APTO PARA GOZO</v>
      </c>
      <c r="R127" s="261" t="s">
        <v>179</v>
      </c>
    </row>
    <row r="128" spans="1:18">
      <c r="A128" s="69">
        <v>9804</v>
      </c>
      <c r="B128" s="70" t="s">
        <v>217</v>
      </c>
      <c r="C128" s="3">
        <v>40301</v>
      </c>
      <c r="D128" s="71">
        <v>45780</v>
      </c>
      <c r="E128" s="71" t="s">
        <v>16</v>
      </c>
      <c r="F128" s="71">
        <v>46144</v>
      </c>
      <c r="G128" s="72">
        <v>46175</v>
      </c>
      <c r="H128" s="73" t="s">
        <v>16</v>
      </c>
      <c r="I128" s="72">
        <v>46448</v>
      </c>
      <c r="J128" s="74">
        <v>15</v>
      </c>
      <c r="K128" s="74">
        <v>0</v>
      </c>
      <c r="L128" s="75" t="s">
        <v>37</v>
      </c>
      <c r="M128" s="70" t="s">
        <v>18</v>
      </c>
      <c r="N128" s="70" t="s">
        <v>19</v>
      </c>
      <c r="O128" s="70" t="s">
        <v>178</v>
      </c>
      <c r="P128" s="78">
        <v>46204</v>
      </c>
      <c r="Q128" s="189" t="str">
        <f>IF(P128&lt;I128,"APTO PARA GOZO",IF(P128&gt;I128,"REPROGRAMAR"))</f>
        <v>APTO PARA GOZO</v>
      </c>
      <c r="R128" s="261" t="s">
        <v>179</v>
      </c>
    </row>
    <row r="129" spans="1:18">
      <c r="A129" s="69">
        <v>10085</v>
      </c>
      <c r="B129" s="70" t="s">
        <v>218</v>
      </c>
      <c r="C129" s="3">
        <v>40695</v>
      </c>
      <c r="D129" s="71">
        <v>45444</v>
      </c>
      <c r="E129" s="71" t="s">
        <v>16</v>
      </c>
      <c r="F129" s="71">
        <v>45808</v>
      </c>
      <c r="G129" s="72">
        <v>45838</v>
      </c>
      <c r="H129" s="73" t="s">
        <v>16</v>
      </c>
      <c r="I129" s="72">
        <v>46111</v>
      </c>
      <c r="J129" s="74">
        <v>30</v>
      </c>
      <c r="K129" s="74">
        <v>0</v>
      </c>
      <c r="L129" s="75" t="s">
        <v>25</v>
      </c>
      <c r="M129" s="70" t="s">
        <v>18</v>
      </c>
      <c r="N129" s="70" t="s">
        <v>19</v>
      </c>
      <c r="O129" s="70" t="s">
        <v>178</v>
      </c>
      <c r="P129" s="78" t="s">
        <v>129</v>
      </c>
      <c r="Q129" s="189" t="str">
        <f>IF(P129&lt;I129,"APTO PARA GOZO",IF(P129&gt;I129,"REPROGRAMAR"))</f>
        <v>REPROGRAMAR</v>
      </c>
      <c r="R129" s="261" t="s">
        <v>179</v>
      </c>
    </row>
    <row r="130" spans="1:18">
      <c r="A130" s="69">
        <v>10085</v>
      </c>
      <c r="B130" s="70" t="s">
        <v>218</v>
      </c>
      <c r="C130" s="3">
        <v>40695</v>
      </c>
      <c r="D130" s="71">
        <v>45809</v>
      </c>
      <c r="E130" s="71" t="s">
        <v>16</v>
      </c>
      <c r="F130" s="71">
        <v>46173</v>
      </c>
      <c r="G130" s="72">
        <v>46203</v>
      </c>
      <c r="H130" s="73" t="s">
        <v>16</v>
      </c>
      <c r="I130" s="72">
        <v>46476</v>
      </c>
      <c r="J130" s="74">
        <v>12.5</v>
      </c>
      <c r="K130" s="74">
        <v>0</v>
      </c>
      <c r="L130" s="75" t="s">
        <v>118</v>
      </c>
      <c r="M130" s="70" t="s">
        <v>18</v>
      </c>
      <c r="N130" s="70" t="s">
        <v>19</v>
      </c>
      <c r="O130" s="70" t="s">
        <v>178</v>
      </c>
      <c r="P130" s="78">
        <v>46357</v>
      </c>
      <c r="Q130" s="189" t="str">
        <f>IF(P130&lt;I130,"APTO PARA GOZO",IF(P130&gt;I130,"REPROGRAMAR"))</f>
        <v>APTO PARA GOZO</v>
      </c>
      <c r="R130" s="261" t="s">
        <v>179</v>
      </c>
    </row>
    <row r="131" spans="1:18">
      <c r="A131" s="69">
        <v>15023</v>
      </c>
      <c r="B131" s="70" t="s">
        <v>219</v>
      </c>
      <c r="C131" s="3">
        <v>45418</v>
      </c>
      <c r="D131" s="71">
        <v>45783</v>
      </c>
      <c r="E131" s="71" t="s">
        <v>16</v>
      </c>
      <c r="F131" s="71">
        <v>46147</v>
      </c>
      <c r="G131" s="72">
        <v>46178</v>
      </c>
      <c r="H131" s="73" t="s">
        <v>16</v>
      </c>
      <c r="I131" s="72">
        <v>46451</v>
      </c>
      <c r="J131" s="74">
        <v>15</v>
      </c>
      <c r="K131" s="74">
        <v>0</v>
      </c>
      <c r="L131" s="75" t="s">
        <v>37</v>
      </c>
      <c r="M131" s="70" t="s">
        <v>18</v>
      </c>
      <c r="N131" s="70" t="s">
        <v>48</v>
      </c>
      <c r="O131" s="70" t="s">
        <v>178</v>
      </c>
      <c r="P131" s="78">
        <v>46204</v>
      </c>
      <c r="Q131" s="189" t="str">
        <f>IF(P131&lt;I131,"APTO PARA GOZO",IF(P131&gt;I131,"REPROGRAMAR"))</f>
        <v>APTO PARA GOZO</v>
      </c>
      <c r="R131" s="261" t="s">
        <v>179</v>
      </c>
    </row>
    <row r="132" spans="1:18">
      <c r="A132" s="69">
        <v>9925</v>
      </c>
      <c r="B132" s="70" t="s">
        <v>190</v>
      </c>
      <c r="C132" s="3">
        <v>40488</v>
      </c>
      <c r="D132" s="71">
        <v>45602</v>
      </c>
      <c r="E132" s="71" t="s">
        <v>16</v>
      </c>
      <c r="F132" s="71">
        <v>45966</v>
      </c>
      <c r="G132" s="72">
        <v>45996</v>
      </c>
      <c r="H132" s="73" t="s">
        <v>16</v>
      </c>
      <c r="I132" s="72">
        <v>46270</v>
      </c>
      <c r="J132" s="74">
        <v>30</v>
      </c>
      <c r="K132" s="74">
        <v>0</v>
      </c>
      <c r="L132" s="75" t="s">
        <v>25</v>
      </c>
      <c r="M132" s="70" t="s">
        <v>18</v>
      </c>
      <c r="N132" s="70" t="s">
        <v>191</v>
      </c>
      <c r="O132" s="70" t="s">
        <v>192</v>
      </c>
      <c r="P132" s="78">
        <v>46204</v>
      </c>
      <c r="Q132" s="189" t="str">
        <f>IF(P132&lt;I132,"APTO PARA GOZO",IF(P132&gt;I132,"REPROGRAMAR"))</f>
        <v>APTO PARA GOZO</v>
      </c>
      <c r="R132" s="261" t="s">
        <v>179</v>
      </c>
    </row>
    <row r="133" spans="1:18">
      <c r="A133" s="69">
        <v>9483</v>
      </c>
      <c r="B133" s="70" t="s">
        <v>220</v>
      </c>
      <c r="C133" s="3">
        <v>39920</v>
      </c>
      <c r="D133" s="71">
        <v>45399</v>
      </c>
      <c r="E133" s="71" t="s">
        <v>16</v>
      </c>
      <c r="F133" s="71">
        <v>45763</v>
      </c>
      <c r="G133" s="72">
        <v>45793</v>
      </c>
      <c r="H133" s="73" t="s">
        <v>16</v>
      </c>
      <c r="I133" s="72">
        <v>46069</v>
      </c>
      <c r="J133" s="74">
        <v>30</v>
      </c>
      <c r="K133" s="74">
        <v>15</v>
      </c>
      <c r="L133" s="75" t="s">
        <v>37</v>
      </c>
      <c r="M133" s="70" t="s">
        <v>18</v>
      </c>
      <c r="N133" s="70" t="s">
        <v>203</v>
      </c>
      <c r="O133" s="70" t="s">
        <v>178</v>
      </c>
      <c r="P133" s="78">
        <v>46023</v>
      </c>
      <c r="Q133" s="189" t="str">
        <f>IF(P133&lt;I133,"APTO PARA GOZO",IF(P133&gt;I133,"REPROGRAMAR"))</f>
        <v>APTO PARA GOZO</v>
      </c>
      <c r="R133" s="261" t="s">
        <v>179</v>
      </c>
    </row>
    <row r="134" spans="1:18">
      <c r="A134" s="69">
        <v>10554</v>
      </c>
      <c r="B134" s="70" t="s">
        <v>221</v>
      </c>
      <c r="C134" s="3">
        <v>41285</v>
      </c>
      <c r="D134" s="71">
        <v>45668</v>
      </c>
      <c r="E134" s="71" t="s">
        <v>16</v>
      </c>
      <c r="F134" s="71">
        <v>46032</v>
      </c>
      <c r="G134" s="72">
        <v>46063</v>
      </c>
      <c r="H134" s="73" t="s">
        <v>16</v>
      </c>
      <c r="I134" s="72">
        <v>46336</v>
      </c>
      <c r="J134" s="74">
        <v>25</v>
      </c>
      <c r="K134" s="74">
        <v>0</v>
      </c>
      <c r="L134" s="75" t="s">
        <v>57</v>
      </c>
      <c r="M134" s="70" t="s">
        <v>18</v>
      </c>
      <c r="N134" s="70" t="s">
        <v>30</v>
      </c>
      <c r="O134" s="70" t="s">
        <v>178</v>
      </c>
      <c r="P134" s="78">
        <v>46113</v>
      </c>
      <c r="Q134" s="189" t="str">
        <f>IF(P134&lt;I134,"APTO PARA GOZO",IF(P134&gt;I134,"REPROGRAMAR"))</f>
        <v>APTO PARA GOZO</v>
      </c>
      <c r="R134" s="261" t="s">
        <v>179</v>
      </c>
    </row>
    <row r="135" spans="1:18">
      <c r="A135" s="69">
        <v>10045</v>
      </c>
      <c r="B135" s="70" t="s">
        <v>222</v>
      </c>
      <c r="C135" s="3">
        <v>40652</v>
      </c>
      <c r="D135" s="71">
        <v>45766</v>
      </c>
      <c r="E135" s="71" t="s">
        <v>16</v>
      </c>
      <c r="F135" s="71">
        <v>46130</v>
      </c>
      <c r="G135" s="72">
        <v>46160</v>
      </c>
      <c r="H135" s="73" t="s">
        <v>16</v>
      </c>
      <c r="I135" s="72">
        <v>46436</v>
      </c>
      <c r="J135" s="74">
        <v>15</v>
      </c>
      <c r="K135" s="74">
        <v>0</v>
      </c>
      <c r="L135" s="75" t="s">
        <v>37</v>
      </c>
      <c r="M135" s="70" t="s">
        <v>18</v>
      </c>
      <c r="N135" s="70" t="s">
        <v>223</v>
      </c>
      <c r="O135" s="70" t="s">
        <v>192</v>
      </c>
      <c r="P135" s="78">
        <v>46235</v>
      </c>
      <c r="Q135" s="189" t="str">
        <f>IF(P135&lt;I135,"APTO PARA GOZO",IF(P135&gt;I135,"REPROGRAMAR"))</f>
        <v>APTO PARA GOZO</v>
      </c>
      <c r="R135" s="261" t="s">
        <v>179</v>
      </c>
    </row>
    <row r="136" spans="1:18">
      <c r="A136" s="69">
        <v>7008</v>
      </c>
      <c r="B136" s="70" t="s">
        <v>224</v>
      </c>
      <c r="C136" s="3">
        <v>34415</v>
      </c>
      <c r="D136" s="71">
        <v>45738</v>
      </c>
      <c r="E136" s="71" t="s">
        <v>16</v>
      </c>
      <c r="F136" s="71">
        <v>46102</v>
      </c>
      <c r="G136" s="72">
        <v>46133</v>
      </c>
      <c r="H136" s="73" t="s">
        <v>16</v>
      </c>
      <c r="I136" s="72">
        <v>46408</v>
      </c>
      <c r="J136" s="74">
        <v>17.5</v>
      </c>
      <c r="K136" s="74">
        <v>0</v>
      </c>
      <c r="L136" s="75" t="s">
        <v>74</v>
      </c>
      <c r="M136" s="70" t="s">
        <v>18</v>
      </c>
      <c r="N136" s="70" t="s">
        <v>19</v>
      </c>
      <c r="O136" s="70" t="s">
        <v>178</v>
      </c>
      <c r="P136" s="78">
        <v>46143</v>
      </c>
      <c r="Q136" s="189" t="str">
        <f>IF(P136&lt;I136,"APTO PARA GOZO",IF(P136&gt;I136,"REPROGRAMAR"))</f>
        <v>APTO PARA GOZO</v>
      </c>
      <c r="R136" s="261" t="s">
        <v>179</v>
      </c>
    </row>
    <row r="137" spans="1:18">
      <c r="A137" s="69">
        <v>8499</v>
      </c>
      <c r="B137" s="70" t="s">
        <v>225</v>
      </c>
      <c r="C137" s="3">
        <v>38265</v>
      </c>
      <c r="D137" s="71">
        <v>45935</v>
      </c>
      <c r="E137" s="71" t="s">
        <v>16</v>
      </c>
      <c r="F137" s="71">
        <v>46299</v>
      </c>
      <c r="G137" s="72">
        <v>46330</v>
      </c>
      <c r="H137" s="73" t="s">
        <v>16</v>
      </c>
      <c r="I137" s="72">
        <v>46603</v>
      </c>
      <c r="J137" s="74">
        <v>2.5</v>
      </c>
      <c r="K137" s="74">
        <v>0</v>
      </c>
      <c r="L137" s="75" t="s">
        <v>42</v>
      </c>
      <c r="M137" s="70" t="s">
        <v>18</v>
      </c>
      <c r="N137" s="70" t="s">
        <v>48</v>
      </c>
      <c r="O137" s="70" t="s">
        <v>178</v>
      </c>
      <c r="P137" s="78">
        <v>46357</v>
      </c>
      <c r="Q137" s="189" t="str">
        <f>IF(P137&lt;I137,"APTO PARA GOZO",IF(P137&gt;I137,"REPROGRAMAR"))</f>
        <v>APTO PARA GOZO</v>
      </c>
      <c r="R137" s="261" t="s">
        <v>179</v>
      </c>
    </row>
    <row r="138" spans="1:18">
      <c r="A138" s="69">
        <v>14880</v>
      </c>
      <c r="B138" s="70" t="s">
        <v>226</v>
      </c>
      <c r="C138" s="3">
        <v>45323</v>
      </c>
      <c r="D138" s="71">
        <v>45689</v>
      </c>
      <c r="E138" s="71" t="s">
        <v>16</v>
      </c>
      <c r="F138" s="71">
        <v>46053</v>
      </c>
      <c r="G138" s="72">
        <v>46081</v>
      </c>
      <c r="H138" s="73" t="s">
        <v>16</v>
      </c>
      <c r="I138" s="72">
        <v>46354</v>
      </c>
      <c r="J138" s="74">
        <v>22.5</v>
      </c>
      <c r="K138" s="74">
        <v>0</v>
      </c>
      <c r="L138" s="75" t="s">
        <v>62</v>
      </c>
      <c r="M138" s="70" t="s">
        <v>18</v>
      </c>
      <c r="N138" s="70" t="s">
        <v>48</v>
      </c>
      <c r="O138" s="70" t="s">
        <v>192</v>
      </c>
      <c r="P138" s="78">
        <v>46143</v>
      </c>
      <c r="Q138" s="189" t="str">
        <f>IF(P138&lt;I138,"APTO PARA GOZO",IF(P138&gt;I138,"REPROGRAMAR"))</f>
        <v>APTO PARA GOZO</v>
      </c>
      <c r="R138" s="261" t="s">
        <v>179</v>
      </c>
    </row>
    <row r="139" spans="1:18">
      <c r="A139" s="69">
        <v>15190</v>
      </c>
      <c r="B139" s="70" t="s">
        <v>227</v>
      </c>
      <c r="C139" s="3">
        <v>45537</v>
      </c>
      <c r="D139" s="71">
        <v>45537</v>
      </c>
      <c r="E139" s="71" t="s">
        <v>16</v>
      </c>
      <c r="F139" s="71">
        <v>45901</v>
      </c>
      <c r="G139" s="72">
        <v>45931</v>
      </c>
      <c r="H139" s="73" t="s">
        <v>16</v>
      </c>
      <c r="I139" s="72">
        <v>46204</v>
      </c>
      <c r="J139" s="74">
        <v>30</v>
      </c>
      <c r="K139" s="74">
        <v>0</v>
      </c>
      <c r="L139" s="75" t="s">
        <v>25</v>
      </c>
      <c r="M139" s="70" t="s">
        <v>18</v>
      </c>
      <c r="N139" s="70" t="s">
        <v>48</v>
      </c>
      <c r="O139" s="70" t="s">
        <v>178</v>
      </c>
      <c r="P139" s="78">
        <v>46023</v>
      </c>
      <c r="Q139" s="189" t="str">
        <f>IF(P139&lt;I139,"APTO PARA GOZO",IF(P139&gt;I139,"REPROGRAMAR"))</f>
        <v>APTO PARA GOZO</v>
      </c>
      <c r="R139" s="261" t="s">
        <v>179</v>
      </c>
    </row>
    <row r="140" spans="1:18">
      <c r="A140" s="69">
        <v>14256</v>
      </c>
      <c r="B140" s="70" t="s">
        <v>228</v>
      </c>
      <c r="C140" s="3">
        <v>44837</v>
      </c>
      <c r="D140" s="71">
        <v>45568</v>
      </c>
      <c r="E140" s="71" t="s">
        <v>16</v>
      </c>
      <c r="F140" s="71">
        <v>45932</v>
      </c>
      <c r="G140" s="72">
        <v>45963</v>
      </c>
      <c r="H140" s="73" t="s">
        <v>16</v>
      </c>
      <c r="I140" s="72">
        <v>46236</v>
      </c>
      <c r="J140" s="74">
        <v>30</v>
      </c>
      <c r="K140" s="74">
        <v>0</v>
      </c>
      <c r="L140" s="75" t="s">
        <v>25</v>
      </c>
      <c r="M140" s="70" t="s">
        <v>18</v>
      </c>
      <c r="N140" s="70" t="s">
        <v>48</v>
      </c>
      <c r="O140" s="70" t="s">
        <v>192</v>
      </c>
      <c r="P140" s="78">
        <v>46023</v>
      </c>
      <c r="Q140" s="189" t="str">
        <f>IF(P140&lt;I140,"APTO PARA GOZO",IF(P140&gt;I140,"REPROGRAMAR"))</f>
        <v>APTO PARA GOZO</v>
      </c>
      <c r="R140" s="261" t="s">
        <v>179</v>
      </c>
    </row>
    <row r="141" spans="1:18">
      <c r="A141" s="69">
        <v>15418</v>
      </c>
      <c r="B141" s="70" t="s">
        <v>229</v>
      </c>
      <c r="C141" s="3">
        <v>45691</v>
      </c>
      <c r="D141" s="71">
        <v>45691</v>
      </c>
      <c r="E141" s="71" t="s">
        <v>16</v>
      </c>
      <c r="F141" s="71">
        <v>46055</v>
      </c>
      <c r="G141" s="72">
        <v>46083</v>
      </c>
      <c r="H141" s="73" t="s">
        <v>16</v>
      </c>
      <c r="I141" s="72">
        <v>46358</v>
      </c>
      <c r="J141" s="74">
        <v>22.5</v>
      </c>
      <c r="K141" s="74">
        <v>0</v>
      </c>
      <c r="L141" s="75" t="s">
        <v>62</v>
      </c>
      <c r="M141" s="70" t="s">
        <v>18</v>
      </c>
      <c r="N141" s="70" t="s">
        <v>48</v>
      </c>
      <c r="O141" s="70" t="s">
        <v>178</v>
      </c>
      <c r="P141" s="78">
        <v>46113</v>
      </c>
      <c r="Q141" s="189" t="str">
        <f>IF(P141&lt;I141,"APTO PARA GOZO",IF(P141&gt;I141,"REPROGRAMAR"))</f>
        <v>APTO PARA GOZO</v>
      </c>
      <c r="R141" s="261" t="s">
        <v>179</v>
      </c>
    </row>
    <row r="142" spans="1:18">
      <c r="A142" s="69">
        <v>11682</v>
      </c>
      <c r="B142" s="70" t="s">
        <v>230</v>
      </c>
      <c r="C142" s="3">
        <v>42758</v>
      </c>
      <c r="D142" s="71">
        <v>45680</v>
      </c>
      <c r="E142" s="71" t="s">
        <v>16</v>
      </c>
      <c r="F142" s="71">
        <v>46044</v>
      </c>
      <c r="G142" s="72">
        <v>46075</v>
      </c>
      <c r="H142" s="73" t="s">
        <v>16</v>
      </c>
      <c r="I142" s="72">
        <v>46348</v>
      </c>
      <c r="J142" s="74">
        <v>22.5</v>
      </c>
      <c r="K142" s="74">
        <v>0</v>
      </c>
      <c r="L142" s="75" t="s">
        <v>62</v>
      </c>
      <c r="M142" s="70" t="s">
        <v>18</v>
      </c>
      <c r="N142" s="70" t="s">
        <v>30</v>
      </c>
      <c r="O142" s="70" t="s">
        <v>178</v>
      </c>
      <c r="P142" s="78">
        <v>46235</v>
      </c>
      <c r="Q142" s="189" t="str">
        <f>IF(P142&lt;I142,"APTO PARA GOZO",IF(P142&gt;I142,"REPROGRAMAR"))</f>
        <v>APTO PARA GOZO</v>
      </c>
      <c r="R142" s="261" t="s">
        <v>179</v>
      </c>
    </row>
    <row r="143" spans="1:18">
      <c r="A143" s="69">
        <v>8789</v>
      </c>
      <c r="B143" s="70" t="s">
        <v>231</v>
      </c>
      <c r="C143" s="3">
        <v>38874</v>
      </c>
      <c r="D143" s="71">
        <v>45449</v>
      </c>
      <c r="E143" s="71" t="s">
        <v>16</v>
      </c>
      <c r="F143" s="71">
        <v>45813</v>
      </c>
      <c r="G143" s="72">
        <v>45843</v>
      </c>
      <c r="H143" s="73" t="s">
        <v>16</v>
      </c>
      <c r="I143" s="72">
        <v>46117</v>
      </c>
      <c r="J143" s="74">
        <v>30</v>
      </c>
      <c r="K143" s="74">
        <v>0</v>
      </c>
      <c r="L143" s="75" t="s">
        <v>25</v>
      </c>
      <c r="M143" s="70" t="s">
        <v>18</v>
      </c>
      <c r="N143" s="70" t="s">
        <v>19</v>
      </c>
      <c r="O143" s="70" t="s">
        <v>178</v>
      </c>
      <c r="P143" s="78" t="s">
        <v>129</v>
      </c>
      <c r="Q143" s="189" t="str">
        <f>IF(P143&lt;I143,"APTO PARA GOZO",IF(P143&gt;I143,"REPROGRAMAR"))</f>
        <v>REPROGRAMAR</v>
      </c>
      <c r="R143" s="261" t="s">
        <v>179</v>
      </c>
    </row>
    <row r="144" spans="1:18">
      <c r="A144" s="69">
        <v>8789</v>
      </c>
      <c r="B144" s="70" t="s">
        <v>231</v>
      </c>
      <c r="C144" s="3">
        <v>38874</v>
      </c>
      <c r="D144" s="71">
        <v>45814</v>
      </c>
      <c r="E144" s="71" t="s">
        <v>16</v>
      </c>
      <c r="F144" s="71">
        <v>46178</v>
      </c>
      <c r="G144" s="72">
        <v>46208</v>
      </c>
      <c r="H144" s="73" t="s">
        <v>16</v>
      </c>
      <c r="I144" s="72">
        <v>46482</v>
      </c>
      <c r="J144" s="74">
        <v>12.5</v>
      </c>
      <c r="K144" s="74">
        <v>0</v>
      </c>
      <c r="L144" s="75" t="s">
        <v>118</v>
      </c>
      <c r="M144" s="70" t="s">
        <v>18</v>
      </c>
      <c r="N144" s="70" t="s">
        <v>19</v>
      </c>
      <c r="O144" s="70" t="s">
        <v>178</v>
      </c>
      <c r="P144" s="78">
        <v>46357</v>
      </c>
      <c r="Q144" s="189" t="str">
        <f>IF(P144&lt;I144,"APTO PARA GOZO",IF(P144&gt;I144,"REPROGRAMAR"))</f>
        <v>APTO PARA GOZO</v>
      </c>
      <c r="R144" s="261" t="s">
        <v>179</v>
      </c>
    </row>
    <row r="145" spans="1:18">
      <c r="A145" s="69">
        <v>15493</v>
      </c>
      <c r="B145" s="70" t="s">
        <v>232</v>
      </c>
      <c r="C145" s="3">
        <v>45733</v>
      </c>
      <c r="D145" s="71">
        <v>45733</v>
      </c>
      <c r="E145" s="71" t="s">
        <v>16</v>
      </c>
      <c r="F145" s="71">
        <v>46097</v>
      </c>
      <c r="G145" s="72">
        <v>46128</v>
      </c>
      <c r="H145" s="73" t="s">
        <v>16</v>
      </c>
      <c r="I145" s="72">
        <v>46403</v>
      </c>
      <c r="J145" s="74">
        <v>17.5</v>
      </c>
      <c r="K145" s="74">
        <v>0</v>
      </c>
      <c r="L145" s="75" t="s">
        <v>74</v>
      </c>
      <c r="M145" s="70" t="s">
        <v>18</v>
      </c>
      <c r="N145" s="70" t="s">
        <v>19</v>
      </c>
      <c r="O145" s="70" t="s">
        <v>178</v>
      </c>
      <c r="P145" s="78">
        <v>46235</v>
      </c>
      <c r="Q145" s="189" t="str">
        <f>IF(P145&lt;I145,"APTO PARA GOZO",IF(P145&gt;I145,"REPROGRAMAR"))</f>
        <v>APTO PARA GOZO</v>
      </c>
      <c r="R145" s="261" t="s">
        <v>179</v>
      </c>
    </row>
    <row r="146" spans="1:18">
      <c r="A146" s="69">
        <v>15220</v>
      </c>
      <c r="B146" s="70" t="s">
        <v>233</v>
      </c>
      <c r="C146" s="3">
        <v>45551</v>
      </c>
      <c r="D146" s="71">
        <v>45551</v>
      </c>
      <c r="E146" s="71" t="s">
        <v>16</v>
      </c>
      <c r="F146" s="71">
        <v>45915</v>
      </c>
      <c r="G146" s="72">
        <v>45945</v>
      </c>
      <c r="H146" s="73" t="s">
        <v>16</v>
      </c>
      <c r="I146" s="72">
        <v>46218</v>
      </c>
      <c r="J146" s="74">
        <v>30</v>
      </c>
      <c r="K146" s="74">
        <v>0</v>
      </c>
      <c r="L146" s="75" t="s">
        <v>25</v>
      </c>
      <c r="M146" s="70" t="s">
        <v>18</v>
      </c>
      <c r="N146" s="70" t="s">
        <v>19</v>
      </c>
      <c r="O146" s="70" t="s">
        <v>178</v>
      </c>
      <c r="P146" s="78">
        <v>46113</v>
      </c>
      <c r="Q146" s="189" t="str">
        <f>IF(P146&lt;I146,"APTO PARA GOZO",IF(P146&gt;I146,"REPROGRAMAR"))</f>
        <v>APTO PARA GOZO</v>
      </c>
      <c r="R146" s="261" t="s">
        <v>179</v>
      </c>
    </row>
    <row r="147" spans="1:18">
      <c r="A147" s="69">
        <v>15305</v>
      </c>
      <c r="B147" s="70" t="s">
        <v>234</v>
      </c>
      <c r="C147" s="3">
        <v>45607</v>
      </c>
      <c r="D147" s="71">
        <v>45607</v>
      </c>
      <c r="E147" s="71" t="s">
        <v>16</v>
      </c>
      <c r="F147" s="71">
        <v>45971</v>
      </c>
      <c r="G147" s="72">
        <v>46001</v>
      </c>
      <c r="H147" s="73" t="s">
        <v>16</v>
      </c>
      <c r="I147" s="72">
        <v>46275</v>
      </c>
      <c r="J147" s="74">
        <v>30</v>
      </c>
      <c r="K147" s="74">
        <v>0</v>
      </c>
      <c r="L147" s="75" t="s">
        <v>25</v>
      </c>
      <c r="M147" s="70" t="s">
        <v>18</v>
      </c>
      <c r="N147" s="70" t="s">
        <v>48</v>
      </c>
      <c r="O147" s="70" t="s">
        <v>178</v>
      </c>
      <c r="P147" s="78">
        <v>46023</v>
      </c>
      <c r="Q147" s="189" t="str">
        <f>IF(P147&lt;I147,"APTO PARA GOZO",IF(P147&gt;I147,"REPROGRAMAR"))</f>
        <v>APTO PARA GOZO</v>
      </c>
      <c r="R147" s="261" t="s">
        <v>179</v>
      </c>
    </row>
    <row r="148" spans="1:18">
      <c r="A148" s="69">
        <v>11961</v>
      </c>
      <c r="B148" s="70" t="s">
        <v>235</v>
      </c>
      <c r="C148" s="3">
        <v>43200</v>
      </c>
      <c r="D148" s="71">
        <v>45757</v>
      </c>
      <c r="E148" s="71" t="s">
        <v>16</v>
      </c>
      <c r="F148" s="71">
        <v>46121</v>
      </c>
      <c r="G148" s="72">
        <v>46151</v>
      </c>
      <c r="H148" s="73" t="s">
        <v>16</v>
      </c>
      <c r="I148" s="72">
        <v>46427</v>
      </c>
      <c r="J148" s="74">
        <v>17.5</v>
      </c>
      <c r="K148" s="74">
        <v>0</v>
      </c>
      <c r="L148" s="75" t="s">
        <v>74</v>
      </c>
      <c r="M148" s="70" t="s">
        <v>18</v>
      </c>
      <c r="N148" s="70" t="s">
        <v>19</v>
      </c>
      <c r="O148" s="70" t="s">
        <v>178</v>
      </c>
      <c r="P148" s="78">
        <v>46266</v>
      </c>
      <c r="Q148" s="189" t="str">
        <f>IF(P148&lt;I148,"APTO PARA GOZO",IF(P148&gt;I148,"REPROGRAMAR"))</f>
        <v>APTO PARA GOZO</v>
      </c>
      <c r="R148" s="261" t="s">
        <v>179</v>
      </c>
    </row>
    <row r="149" spans="1:18">
      <c r="A149" s="69">
        <v>15472</v>
      </c>
      <c r="B149" s="70" t="s">
        <v>236</v>
      </c>
      <c r="C149" s="3">
        <v>45726</v>
      </c>
      <c r="D149" s="71">
        <v>45726</v>
      </c>
      <c r="E149" s="71" t="s">
        <v>16</v>
      </c>
      <c r="F149" s="71">
        <v>46090</v>
      </c>
      <c r="G149" s="72">
        <v>46121</v>
      </c>
      <c r="H149" s="73" t="s">
        <v>16</v>
      </c>
      <c r="I149" s="72">
        <v>46396</v>
      </c>
      <c r="J149" s="74">
        <v>20</v>
      </c>
      <c r="K149" s="74">
        <v>0</v>
      </c>
      <c r="L149" s="75" t="s">
        <v>28</v>
      </c>
      <c r="M149" s="70" t="s">
        <v>18</v>
      </c>
      <c r="N149" s="70" t="s">
        <v>48</v>
      </c>
      <c r="O149" s="70" t="s">
        <v>178</v>
      </c>
      <c r="P149" s="78">
        <v>46174</v>
      </c>
      <c r="Q149" s="189" t="str">
        <f>IF(P149&lt;I149,"APTO PARA GOZO",IF(P149&gt;I149,"REPROGRAMAR"))</f>
        <v>APTO PARA GOZO</v>
      </c>
      <c r="R149" s="261" t="s">
        <v>179</v>
      </c>
    </row>
    <row r="150" spans="1:18">
      <c r="A150" s="61">
        <v>6083</v>
      </c>
      <c r="B150" s="62" t="s">
        <v>249</v>
      </c>
      <c r="C150" s="81">
        <v>33573</v>
      </c>
      <c r="D150" s="63">
        <v>45627</v>
      </c>
      <c r="E150" s="63" t="s">
        <v>16</v>
      </c>
      <c r="F150" s="63">
        <v>45991</v>
      </c>
      <c r="G150" s="64">
        <v>46021</v>
      </c>
      <c r="H150" s="65" t="s">
        <v>16</v>
      </c>
      <c r="I150" s="64">
        <v>46295</v>
      </c>
      <c r="J150" s="80">
        <v>27.5</v>
      </c>
      <c r="K150" s="80">
        <v>0</v>
      </c>
      <c r="L150" s="67" t="s">
        <v>17</v>
      </c>
      <c r="M150" s="62" t="s">
        <v>18</v>
      </c>
      <c r="N150" s="62" t="s">
        <v>52</v>
      </c>
      <c r="O150" s="62" t="s">
        <v>250</v>
      </c>
      <c r="P150" s="78">
        <v>46143</v>
      </c>
      <c r="Q150" s="189" t="str">
        <f>IF(P150&lt;I150,"APTO PARA GOZO",IF(P150&gt;I150,"REPROGRAMAR"))</f>
        <v>APTO PARA GOZO</v>
      </c>
      <c r="R150" s="265" t="s">
        <v>251</v>
      </c>
    </row>
    <row r="151" spans="1:18">
      <c r="A151" s="61">
        <v>6083</v>
      </c>
      <c r="B151" s="62" t="s">
        <v>249</v>
      </c>
      <c r="C151" s="81">
        <v>33573</v>
      </c>
      <c r="D151" s="63">
        <v>45992</v>
      </c>
      <c r="E151" s="63" t="s">
        <v>16</v>
      </c>
      <c r="F151" s="63">
        <v>46356</v>
      </c>
      <c r="G151" s="64">
        <v>46386</v>
      </c>
      <c r="H151" s="65" t="s">
        <v>16</v>
      </c>
      <c r="I151" s="64">
        <v>46660</v>
      </c>
      <c r="J151" s="80">
        <v>0</v>
      </c>
      <c r="K151" s="80">
        <v>0</v>
      </c>
      <c r="L151" s="67" t="s">
        <v>23</v>
      </c>
      <c r="M151" s="62" t="s">
        <v>18</v>
      </c>
      <c r="N151" s="62" t="s">
        <v>52</v>
      </c>
      <c r="O151" s="62" t="s">
        <v>250</v>
      </c>
      <c r="P151" s="78">
        <v>46204</v>
      </c>
      <c r="Q151" s="189" t="str">
        <f>IF(P151&lt;I151,"APTO PARA GOZO",IF(P151&gt;I151,"REPROGRAMAR"))</f>
        <v>APTO PARA GOZO</v>
      </c>
      <c r="R151" s="265" t="s">
        <v>251</v>
      </c>
    </row>
    <row r="152" spans="1:18">
      <c r="A152" s="61">
        <v>12080</v>
      </c>
      <c r="B152" s="62" t="s">
        <v>252</v>
      </c>
      <c r="C152" s="81">
        <v>43346</v>
      </c>
      <c r="D152" s="63">
        <v>45903</v>
      </c>
      <c r="E152" s="63" t="s">
        <v>16</v>
      </c>
      <c r="F152" s="63">
        <v>46267</v>
      </c>
      <c r="G152" s="64">
        <v>46297</v>
      </c>
      <c r="H152" s="65" t="s">
        <v>16</v>
      </c>
      <c r="I152" s="64">
        <v>46570</v>
      </c>
      <c r="J152" s="80">
        <v>5</v>
      </c>
      <c r="K152" s="80">
        <v>0</v>
      </c>
      <c r="L152" s="67" t="s">
        <v>64</v>
      </c>
      <c r="M152" s="62" t="s">
        <v>18</v>
      </c>
      <c r="N152" s="62" t="s">
        <v>52</v>
      </c>
      <c r="O152" s="62" t="s">
        <v>250</v>
      </c>
      <c r="P152" s="78">
        <v>46327</v>
      </c>
      <c r="Q152" s="189" t="str">
        <f>IF(P152&lt;I152,"APTO PARA GOZO",IF(P152&gt;I152,"REPROGRAMAR"))</f>
        <v>APTO PARA GOZO</v>
      </c>
      <c r="R152" s="265" t="s">
        <v>251</v>
      </c>
    </row>
    <row r="153" spans="1:18">
      <c r="A153" s="61">
        <v>11940</v>
      </c>
      <c r="B153" s="62" t="s">
        <v>253</v>
      </c>
      <c r="C153" s="81">
        <v>43171</v>
      </c>
      <c r="D153" s="63">
        <v>45728</v>
      </c>
      <c r="E153" s="63" t="s">
        <v>16</v>
      </c>
      <c r="F153" s="63">
        <v>46092</v>
      </c>
      <c r="G153" s="64">
        <v>46123</v>
      </c>
      <c r="H153" s="65" t="s">
        <v>16</v>
      </c>
      <c r="I153" s="64">
        <v>46398</v>
      </c>
      <c r="J153" s="80">
        <v>20</v>
      </c>
      <c r="K153" s="80">
        <v>0</v>
      </c>
      <c r="L153" s="67" t="s">
        <v>28</v>
      </c>
      <c r="M153" s="62" t="s">
        <v>18</v>
      </c>
      <c r="N153" s="62" t="s">
        <v>48</v>
      </c>
      <c r="O153" s="62" t="s">
        <v>250</v>
      </c>
      <c r="P153" s="78">
        <v>46296</v>
      </c>
      <c r="Q153" s="189" t="str">
        <f>IF(P153&lt;I153,"APTO PARA GOZO",IF(P153&gt;I153,"REPROGRAMAR"))</f>
        <v>APTO PARA GOZO</v>
      </c>
      <c r="R153" s="265" t="s">
        <v>251</v>
      </c>
    </row>
    <row r="154" spans="1:18">
      <c r="A154" s="61">
        <v>11901</v>
      </c>
      <c r="B154" s="62" t="s">
        <v>254</v>
      </c>
      <c r="C154" s="81">
        <v>43115</v>
      </c>
      <c r="D154" s="63">
        <v>45672</v>
      </c>
      <c r="E154" s="63" t="s">
        <v>16</v>
      </c>
      <c r="F154" s="63">
        <v>46036</v>
      </c>
      <c r="G154" s="64">
        <v>46067</v>
      </c>
      <c r="H154" s="65" t="s">
        <v>16</v>
      </c>
      <c r="I154" s="64">
        <v>46340</v>
      </c>
      <c r="J154" s="80">
        <v>22.5</v>
      </c>
      <c r="K154" s="80">
        <v>0</v>
      </c>
      <c r="L154" s="67" t="s">
        <v>62</v>
      </c>
      <c r="M154" s="62" t="s">
        <v>18</v>
      </c>
      <c r="N154" s="62" t="s">
        <v>198</v>
      </c>
      <c r="O154" s="62" t="s">
        <v>250</v>
      </c>
      <c r="P154" s="78">
        <v>46054</v>
      </c>
      <c r="Q154" s="189" t="str">
        <f>IF(P154&lt;I154,"APTO PARA GOZO",IF(P154&gt;I154,"REPROGRAMAR"))</f>
        <v>APTO PARA GOZO</v>
      </c>
      <c r="R154" s="265" t="s">
        <v>251</v>
      </c>
    </row>
    <row r="155" spans="1:18">
      <c r="A155" s="61">
        <v>13277</v>
      </c>
      <c r="B155" s="62" t="s">
        <v>255</v>
      </c>
      <c r="C155" s="81">
        <v>44319</v>
      </c>
      <c r="D155" s="63">
        <v>45415</v>
      </c>
      <c r="E155" s="63" t="s">
        <v>16</v>
      </c>
      <c r="F155" s="63">
        <v>45779</v>
      </c>
      <c r="G155" s="64">
        <v>45810</v>
      </c>
      <c r="H155" s="65" t="s">
        <v>16</v>
      </c>
      <c r="I155" s="64">
        <v>46083</v>
      </c>
      <c r="J155" s="80">
        <v>30</v>
      </c>
      <c r="K155" s="80">
        <v>0</v>
      </c>
      <c r="L155" s="67" t="s">
        <v>25</v>
      </c>
      <c r="M155" s="62" t="s">
        <v>18</v>
      </c>
      <c r="N155" s="62" t="s">
        <v>48</v>
      </c>
      <c r="O155" s="62" t="s">
        <v>250</v>
      </c>
      <c r="P155" s="78">
        <v>46023</v>
      </c>
      <c r="Q155" s="189" t="str">
        <f>IF(P155&lt;I155,"APTO PARA GOZO",IF(P155&gt;I155,"REPROGRAMAR"))</f>
        <v>APTO PARA GOZO</v>
      </c>
      <c r="R155" s="265" t="s">
        <v>251</v>
      </c>
    </row>
    <row r="156" spans="1:18">
      <c r="A156" s="61">
        <v>13277</v>
      </c>
      <c r="B156" s="62" t="s">
        <v>255</v>
      </c>
      <c r="C156" s="81">
        <v>44319</v>
      </c>
      <c r="D156" s="63">
        <v>45780</v>
      </c>
      <c r="E156" s="63" t="s">
        <v>16</v>
      </c>
      <c r="F156" s="63">
        <v>46144</v>
      </c>
      <c r="G156" s="64">
        <v>46175</v>
      </c>
      <c r="H156" s="65" t="s">
        <v>16</v>
      </c>
      <c r="I156" s="64">
        <v>46448</v>
      </c>
      <c r="J156" s="80">
        <v>15</v>
      </c>
      <c r="K156" s="80">
        <v>0</v>
      </c>
      <c r="L156" s="67" t="s">
        <v>37</v>
      </c>
      <c r="M156" s="62" t="s">
        <v>18</v>
      </c>
      <c r="N156" s="62" t="s">
        <v>48</v>
      </c>
      <c r="O156" s="62" t="s">
        <v>250</v>
      </c>
      <c r="P156" s="78">
        <v>46023</v>
      </c>
      <c r="Q156" s="189" t="str">
        <f>IF(P156&lt;I156,"APTO PARA GOZO",IF(P156&gt;I156,"REPROGRAMAR"))</f>
        <v>APTO PARA GOZO</v>
      </c>
      <c r="R156" s="265" t="s">
        <v>251</v>
      </c>
    </row>
    <row r="157" spans="1:18">
      <c r="A157" s="61">
        <v>15544</v>
      </c>
      <c r="B157" s="62" t="s">
        <v>256</v>
      </c>
      <c r="C157" s="81">
        <v>45740</v>
      </c>
      <c r="D157" s="63">
        <v>45740</v>
      </c>
      <c r="E157" s="63" t="s">
        <v>16</v>
      </c>
      <c r="F157" s="63">
        <v>46104</v>
      </c>
      <c r="G157" s="64">
        <v>46135</v>
      </c>
      <c r="H157" s="65" t="s">
        <v>16</v>
      </c>
      <c r="I157" s="64">
        <v>46410</v>
      </c>
      <c r="J157" s="80">
        <v>17.5</v>
      </c>
      <c r="K157" s="80">
        <v>0</v>
      </c>
      <c r="L157" s="67" t="s">
        <v>74</v>
      </c>
      <c r="M157" s="62" t="s">
        <v>18</v>
      </c>
      <c r="N157" s="62" t="s">
        <v>48</v>
      </c>
      <c r="O157" s="62" t="s">
        <v>250</v>
      </c>
      <c r="P157" s="78">
        <v>46357</v>
      </c>
      <c r="Q157" s="189" t="str">
        <f>IF(P157&lt;I157,"APTO PARA GOZO",IF(P157&gt;I157,"REPROGRAMAR"))</f>
        <v>APTO PARA GOZO</v>
      </c>
      <c r="R157" s="265" t="s">
        <v>251</v>
      </c>
    </row>
    <row r="158" spans="1:18">
      <c r="A158" s="61">
        <v>15813</v>
      </c>
      <c r="B158" s="62" t="s">
        <v>257</v>
      </c>
      <c r="C158" s="81">
        <v>45915</v>
      </c>
      <c r="D158" s="63">
        <v>45915</v>
      </c>
      <c r="E158" s="63" t="s">
        <v>16</v>
      </c>
      <c r="F158" s="63">
        <v>46279</v>
      </c>
      <c r="G158" s="64">
        <v>46309</v>
      </c>
      <c r="H158" s="65" t="s">
        <v>16</v>
      </c>
      <c r="I158" s="64">
        <v>46582</v>
      </c>
      <c r="J158" s="80">
        <v>2.5</v>
      </c>
      <c r="K158" s="80">
        <v>0</v>
      </c>
      <c r="L158" s="67" t="s">
        <v>42</v>
      </c>
      <c r="M158" s="62" t="s">
        <v>18</v>
      </c>
      <c r="N158" s="62" t="s">
        <v>48</v>
      </c>
      <c r="O158" s="62" t="s">
        <v>250</v>
      </c>
      <c r="P158" s="78" t="s">
        <v>258</v>
      </c>
      <c r="Q158" s="189" t="str">
        <f>IF(P158&lt;I158,"APTO PARA GOZO",IF(P158&gt;I158,"REPROGRAMAR"))</f>
        <v>REPROGRAMAR</v>
      </c>
      <c r="R158" s="265" t="s">
        <v>251</v>
      </c>
    </row>
    <row r="159" spans="1:18">
      <c r="A159" s="69">
        <v>8342</v>
      </c>
      <c r="B159" s="70" t="s">
        <v>271</v>
      </c>
      <c r="C159" s="3">
        <v>37896</v>
      </c>
      <c r="D159" s="71">
        <v>45567</v>
      </c>
      <c r="E159" s="71" t="s">
        <v>16</v>
      </c>
      <c r="F159" s="71">
        <v>45931</v>
      </c>
      <c r="G159" s="72">
        <v>45962</v>
      </c>
      <c r="H159" s="73" t="s">
        <v>16</v>
      </c>
      <c r="I159" s="72">
        <v>46235</v>
      </c>
      <c r="J159" s="74">
        <v>30</v>
      </c>
      <c r="K159" s="74">
        <v>0</v>
      </c>
      <c r="L159" s="75" t="s">
        <v>25</v>
      </c>
      <c r="M159" s="70" t="s">
        <v>18</v>
      </c>
      <c r="N159" s="70" t="s">
        <v>272</v>
      </c>
      <c r="O159" s="70" t="s">
        <v>273</v>
      </c>
      <c r="P159" s="78">
        <v>46023</v>
      </c>
      <c r="Q159" s="189" t="str">
        <f>IF(P159&lt;I159,"APTO PARA GOZO",IF(P159&gt;I159,"REPROGRAMAR"))</f>
        <v>APTO PARA GOZO</v>
      </c>
      <c r="R159" s="261" t="s">
        <v>274</v>
      </c>
    </row>
    <row r="160" spans="1:18">
      <c r="A160" s="263">
        <v>8342</v>
      </c>
      <c r="B160" s="128" t="s">
        <v>271</v>
      </c>
      <c r="C160" s="180">
        <v>37896</v>
      </c>
      <c r="D160" s="63">
        <v>45932</v>
      </c>
      <c r="E160" s="63" t="s">
        <v>16</v>
      </c>
      <c r="F160" s="63">
        <v>46296</v>
      </c>
      <c r="G160" s="64">
        <v>46327</v>
      </c>
      <c r="H160" s="65" t="s">
        <v>16</v>
      </c>
      <c r="I160" s="64">
        <v>46600</v>
      </c>
      <c r="J160" s="129">
        <v>2.5</v>
      </c>
      <c r="K160" s="129">
        <v>0</v>
      </c>
      <c r="L160" s="130" t="s">
        <v>42</v>
      </c>
      <c r="M160" s="128" t="s">
        <v>18</v>
      </c>
      <c r="N160" s="128" t="s">
        <v>272</v>
      </c>
      <c r="O160" s="128" t="s">
        <v>273</v>
      </c>
      <c r="P160" s="78" t="s">
        <v>258</v>
      </c>
      <c r="Q160" s="189" t="str">
        <f>IF(P160&lt;I160,"APTO PARA GOZO",IF(P160&gt;I160,"REPROGRAMAR"))</f>
        <v>REPROGRAMAR</v>
      </c>
      <c r="R160" s="261" t="s">
        <v>274</v>
      </c>
    </row>
    <row r="161" spans="1:18">
      <c r="A161" s="69">
        <v>15028</v>
      </c>
      <c r="B161" s="70" t="s">
        <v>275</v>
      </c>
      <c r="C161" s="3">
        <v>45425</v>
      </c>
      <c r="D161" s="63">
        <v>45790</v>
      </c>
      <c r="E161" s="63" t="s">
        <v>16</v>
      </c>
      <c r="F161" s="63">
        <v>46154</v>
      </c>
      <c r="G161" s="64">
        <v>46185</v>
      </c>
      <c r="H161" s="65" t="s">
        <v>16</v>
      </c>
      <c r="I161" s="64">
        <v>46458</v>
      </c>
      <c r="J161" s="74">
        <v>15</v>
      </c>
      <c r="K161" s="74">
        <v>0</v>
      </c>
      <c r="L161" s="75" t="s">
        <v>37</v>
      </c>
      <c r="M161" s="70" t="s">
        <v>18</v>
      </c>
      <c r="N161" s="70" t="s">
        <v>272</v>
      </c>
      <c r="O161" s="70" t="s">
        <v>273</v>
      </c>
      <c r="P161" s="78">
        <v>46296</v>
      </c>
      <c r="Q161" s="189" t="str">
        <f>IF(P161&lt;I161,"APTO PARA GOZO",IF(P161&gt;I161,"REPROGRAMAR"))</f>
        <v>APTO PARA GOZO</v>
      </c>
      <c r="R161" s="261" t="s">
        <v>274</v>
      </c>
    </row>
    <row r="162" spans="1:18">
      <c r="A162" s="69">
        <v>15467</v>
      </c>
      <c r="B162" s="70" t="s">
        <v>276</v>
      </c>
      <c r="C162" s="3">
        <v>45712</v>
      </c>
      <c r="D162" s="63">
        <v>45712</v>
      </c>
      <c r="E162" s="63" t="s">
        <v>16</v>
      </c>
      <c r="F162" s="63">
        <v>46076</v>
      </c>
      <c r="G162" s="64">
        <v>46104</v>
      </c>
      <c r="H162" s="65" t="s">
        <v>16</v>
      </c>
      <c r="I162" s="64">
        <v>46379</v>
      </c>
      <c r="J162" s="74">
        <v>20</v>
      </c>
      <c r="K162" s="74">
        <v>0</v>
      </c>
      <c r="L162" s="75" t="s">
        <v>28</v>
      </c>
      <c r="M162" s="70" t="s">
        <v>18</v>
      </c>
      <c r="N162" s="70" t="s">
        <v>272</v>
      </c>
      <c r="O162" s="70" t="s">
        <v>273</v>
      </c>
      <c r="P162" s="78">
        <v>46204</v>
      </c>
      <c r="Q162" s="189" t="str">
        <f>IF(P162&lt;I162,"APTO PARA GOZO",IF(P162&gt;I162,"REPROGRAMAR"))</f>
        <v>APTO PARA GOZO</v>
      </c>
      <c r="R162" s="261" t="s">
        <v>274</v>
      </c>
    </row>
    <row r="163" spans="1:18">
      <c r="A163" s="69">
        <v>12923</v>
      </c>
      <c r="B163" s="70" t="s">
        <v>277</v>
      </c>
      <c r="C163" s="3">
        <v>44046</v>
      </c>
      <c r="D163" s="63">
        <v>45872</v>
      </c>
      <c r="E163" s="63" t="s">
        <v>16</v>
      </c>
      <c r="F163" s="63">
        <v>46236</v>
      </c>
      <c r="G163" s="64">
        <v>46267</v>
      </c>
      <c r="H163" s="65" t="s">
        <v>16</v>
      </c>
      <c r="I163" s="64">
        <v>46540</v>
      </c>
      <c r="J163" s="74">
        <v>7.5</v>
      </c>
      <c r="K163" s="74">
        <v>0</v>
      </c>
      <c r="L163" s="75" t="s">
        <v>60</v>
      </c>
      <c r="M163" s="70" t="s">
        <v>18</v>
      </c>
      <c r="N163" s="70" t="s">
        <v>272</v>
      </c>
      <c r="O163" s="70" t="s">
        <v>273</v>
      </c>
      <c r="P163" s="78">
        <v>46357</v>
      </c>
      <c r="Q163" s="189" t="str">
        <f>IF(P163&lt;I163,"APTO PARA GOZO",IF(P163&gt;I163,"REPROGRAMAR"))</f>
        <v>APTO PARA GOZO</v>
      </c>
      <c r="R163" s="261" t="s">
        <v>274</v>
      </c>
    </row>
    <row r="164" spans="1:18">
      <c r="A164" s="69">
        <v>15453</v>
      </c>
      <c r="B164" s="70" t="s">
        <v>278</v>
      </c>
      <c r="C164" s="3">
        <v>45705</v>
      </c>
      <c r="D164" s="63">
        <v>45705</v>
      </c>
      <c r="E164" s="63" t="s">
        <v>16</v>
      </c>
      <c r="F164" s="63">
        <v>46069</v>
      </c>
      <c r="G164" s="64">
        <v>46097</v>
      </c>
      <c r="H164" s="65" t="s">
        <v>16</v>
      </c>
      <c r="I164" s="64">
        <v>46372</v>
      </c>
      <c r="J164" s="74">
        <v>20</v>
      </c>
      <c r="K164" s="74">
        <v>0</v>
      </c>
      <c r="L164" s="75" t="s">
        <v>28</v>
      </c>
      <c r="M164" s="70" t="s">
        <v>18</v>
      </c>
      <c r="N164" s="70" t="s">
        <v>272</v>
      </c>
      <c r="O164" s="70" t="s">
        <v>273</v>
      </c>
      <c r="P164" s="78">
        <v>46143</v>
      </c>
      <c r="Q164" s="189" t="str">
        <f>IF(P164&lt;I164,"APTO PARA GOZO",IF(P164&gt;I164,"REPROGRAMAR"))</f>
        <v>APTO PARA GOZO</v>
      </c>
      <c r="R164" s="261" t="s">
        <v>274</v>
      </c>
    </row>
    <row r="165" spans="1:18">
      <c r="A165" s="69">
        <v>7757</v>
      </c>
      <c r="B165" s="70" t="s">
        <v>279</v>
      </c>
      <c r="C165" s="3">
        <v>35443</v>
      </c>
      <c r="D165" s="63">
        <v>45716</v>
      </c>
      <c r="E165" s="63" t="s">
        <v>16</v>
      </c>
      <c r="F165" s="63">
        <v>46080</v>
      </c>
      <c r="G165" s="64">
        <v>46108</v>
      </c>
      <c r="H165" s="65" t="s">
        <v>16</v>
      </c>
      <c r="I165" s="64">
        <v>46383</v>
      </c>
      <c r="J165" s="74">
        <v>20</v>
      </c>
      <c r="K165" s="74">
        <v>0</v>
      </c>
      <c r="L165" s="75" t="s">
        <v>28</v>
      </c>
      <c r="M165" s="70" t="s">
        <v>18</v>
      </c>
      <c r="N165" s="70" t="s">
        <v>272</v>
      </c>
      <c r="O165" s="70" t="s">
        <v>273</v>
      </c>
      <c r="P165" s="78">
        <v>46082</v>
      </c>
      <c r="Q165" s="189" t="str">
        <f>IF(P165&lt;I165,"APTO PARA GOZO",IF(P165&gt;I165,"REPROGRAMAR"))</f>
        <v>APTO PARA GOZO</v>
      </c>
      <c r="R165" s="261" t="s">
        <v>274</v>
      </c>
    </row>
    <row r="166" spans="1:18">
      <c r="A166" s="69">
        <v>14209</v>
      </c>
      <c r="B166" s="70" t="s">
        <v>280</v>
      </c>
      <c r="C166" s="3">
        <v>44809</v>
      </c>
      <c r="D166" s="63">
        <v>45540</v>
      </c>
      <c r="E166" s="63" t="s">
        <v>16</v>
      </c>
      <c r="F166" s="63">
        <v>45904</v>
      </c>
      <c r="G166" s="64">
        <v>45934</v>
      </c>
      <c r="H166" s="65" t="s">
        <v>16</v>
      </c>
      <c r="I166" s="64">
        <v>46207</v>
      </c>
      <c r="J166" s="74">
        <v>30</v>
      </c>
      <c r="K166" s="74">
        <v>0</v>
      </c>
      <c r="L166" s="75" t="s">
        <v>25</v>
      </c>
      <c r="M166" s="70" t="s">
        <v>18</v>
      </c>
      <c r="N166" s="70" t="s">
        <v>35</v>
      </c>
      <c r="O166" s="70" t="s">
        <v>273</v>
      </c>
      <c r="P166" s="78">
        <v>46054</v>
      </c>
      <c r="Q166" s="189" t="str">
        <f>IF(P166&lt;I166,"APTO PARA GOZO",IF(P166&gt;I166,"REPROGRAMAR"))</f>
        <v>APTO PARA GOZO</v>
      </c>
      <c r="R166" s="261" t="s">
        <v>274</v>
      </c>
    </row>
    <row r="167" spans="1:18">
      <c r="A167" s="69">
        <v>14209</v>
      </c>
      <c r="B167" s="70" t="s">
        <v>280</v>
      </c>
      <c r="C167" s="3">
        <v>44809</v>
      </c>
      <c r="D167" s="63">
        <v>45905</v>
      </c>
      <c r="E167" s="63" t="s">
        <v>16</v>
      </c>
      <c r="F167" s="63">
        <v>46269</v>
      </c>
      <c r="G167" s="64">
        <v>46299</v>
      </c>
      <c r="H167" s="65" t="s">
        <v>16</v>
      </c>
      <c r="I167" s="64">
        <v>46572</v>
      </c>
      <c r="J167" s="74">
        <v>5</v>
      </c>
      <c r="K167" s="74">
        <v>0</v>
      </c>
      <c r="L167" s="75" t="s">
        <v>64</v>
      </c>
      <c r="M167" s="70" t="s">
        <v>18</v>
      </c>
      <c r="N167" s="70" t="s">
        <v>35</v>
      </c>
      <c r="O167" s="70" t="s">
        <v>273</v>
      </c>
      <c r="P167" s="78">
        <v>46296</v>
      </c>
      <c r="Q167" s="189" t="str">
        <f>IF(P167&lt;I167,"APTO PARA GOZO",IF(P167&gt;I167,"REPROGRAMAR"))</f>
        <v>APTO PARA GOZO</v>
      </c>
      <c r="R167" s="261" t="s">
        <v>274</v>
      </c>
    </row>
    <row r="168" spans="1:18">
      <c r="A168" s="69">
        <v>15720</v>
      </c>
      <c r="B168" s="70" t="s">
        <v>281</v>
      </c>
      <c r="C168" s="3">
        <v>45859</v>
      </c>
      <c r="D168" s="63">
        <v>45859</v>
      </c>
      <c r="E168" s="63" t="s">
        <v>16</v>
      </c>
      <c r="F168" s="63">
        <v>46223</v>
      </c>
      <c r="G168" s="64">
        <v>46254</v>
      </c>
      <c r="H168" s="65" t="s">
        <v>16</v>
      </c>
      <c r="I168" s="64">
        <v>46527</v>
      </c>
      <c r="J168" s="74">
        <v>7.5</v>
      </c>
      <c r="K168" s="74">
        <v>0</v>
      </c>
      <c r="L168" s="75" t="s">
        <v>60</v>
      </c>
      <c r="M168" s="70" t="s">
        <v>18</v>
      </c>
      <c r="N168" s="70" t="s">
        <v>35</v>
      </c>
      <c r="O168" s="70" t="s">
        <v>273</v>
      </c>
      <c r="P168" s="78">
        <v>46235</v>
      </c>
      <c r="Q168" s="189" t="str">
        <f>IF(P168&lt;I168,"APTO PARA GOZO",IF(P168&gt;I168,"REPROGRAMAR"))</f>
        <v>APTO PARA GOZO</v>
      </c>
      <c r="R168" s="261" t="s">
        <v>274</v>
      </c>
    </row>
    <row r="169" spans="1:18">
      <c r="A169" s="69">
        <v>12285</v>
      </c>
      <c r="B169" s="70" t="s">
        <v>282</v>
      </c>
      <c r="C169" s="3">
        <v>43570</v>
      </c>
      <c r="D169" s="63">
        <v>45597</v>
      </c>
      <c r="E169" s="63" t="s">
        <v>16</v>
      </c>
      <c r="F169" s="63">
        <v>45961</v>
      </c>
      <c r="G169" s="64">
        <v>45991</v>
      </c>
      <c r="H169" s="65" t="s">
        <v>16</v>
      </c>
      <c r="I169" s="64">
        <v>46264</v>
      </c>
      <c r="J169" s="74">
        <v>30</v>
      </c>
      <c r="K169" s="74">
        <v>0</v>
      </c>
      <c r="L169" s="75" t="s">
        <v>25</v>
      </c>
      <c r="M169" s="70" t="s">
        <v>18</v>
      </c>
      <c r="N169" s="70" t="s">
        <v>272</v>
      </c>
      <c r="O169" s="70" t="s">
        <v>273</v>
      </c>
      <c r="P169" s="78">
        <v>46082</v>
      </c>
      <c r="Q169" s="189" t="str">
        <f>IF(P169&lt;I169,"APTO PARA GOZO",IF(P169&gt;I169,"REPROGRAMAR"))</f>
        <v>APTO PARA GOZO</v>
      </c>
      <c r="R169" s="261" t="s">
        <v>274</v>
      </c>
    </row>
    <row r="170" spans="1:18">
      <c r="A170" s="263">
        <v>12285</v>
      </c>
      <c r="B170" s="128" t="s">
        <v>282</v>
      </c>
      <c r="C170" s="180">
        <v>43570</v>
      </c>
      <c r="D170" s="63">
        <v>45962</v>
      </c>
      <c r="E170" s="63" t="s">
        <v>16</v>
      </c>
      <c r="F170" s="63">
        <v>46326</v>
      </c>
      <c r="G170" s="64">
        <v>46356</v>
      </c>
      <c r="H170" s="65" t="s">
        <v>16</v>
      </c>
      <c r="I170" s="64">
        <v>46629</v>
      </c>
      <c r="J170" s="129">
        <v>0</v>
      </c>
      <c r="K170" s="129">
        <v>0</v>
      </c>
      <c r="L170" s="130" t="s">
        <v>23</v>
      </c>
      <c r="M170" s="128" t="s">
        <v>18</v>
      </c>
      <c r="N170" s="128" t="s">
        <v>272</v>
      </c>
      <c r="O170" s="128" t="s">
        <v>273</v>
      </c>
      <c r="P170" s="78" t="s">
        <v>258</v>
      </c>
      <c r="Q170" s="189" t="str">
        <f>IF(P170&lt;I170,"APTO PARA GOZO",IF(P170&gt;I170,"REPROGRAMAR"))</f>
        <v>REPROGRAMAR</v>
      </c>
      <c r="R170" s="261" t="s">
        <v>274</v>
      </c>
    </row>
    <row r="171" spans="1:18">
      <c r="A171" s="69">
        <v>15484</v>
      </c>
      <c r="B171" s="70" t="s">
        <v>283</v>
      </c>
      <c r="C171" s="3">
        <v>45733</v>
      </c>
      <c r="D171" s="63">
        <v>45733</v>
      </c>
      <c r="E171" s="63" t="s">
        <v>16</v>
      </c>
      <c r="F171" s="63">
        <v>46097</v>
      </c>
      <c r="G171" s="64">
        <v>46128</v>
      </c>
      <c r="H171" s="65" t="s">
        <v>16</v>
      </c>
      <c r="I171" s="64">
        <v>46403</v>
      </c>
      <c r="J171" s="74">
        <v>17.5</v>
      </c>
      <c r="K171" s="74">
        <v>0</v>
      </c>
      <c r="L171" s="75" t="s">
        <v>74</v>
      </c>
      <c r="M171" s="70" t="s">
        <v>18</v>
      </c>
      <c r="N171" s="70" t="s">
        <v>39</v>
      </c>
      <c r="O171" s="70" t="s">
        <v>273</v>
      </c>
      <c r="P171" s="78">
        <v>46235</v>
      </c>
      <c r="Q171" s="189" t="str">
        <f>IF(P171&lt;I171,"APTO PARA GOZO",IF(P171&gt;I171,"REPROGRAMAR"))</f>
        <v>APTO PARA GOZO</v>
      </c>
      <c r="R171" s="261" t="s">
        <v>274</v>
      </c>
    </row>
    <row r="172" spans="1:18">
      <c r="A172" s="69">
        <v>15334</v>
      </c>
      <c r="B172" s="70" t="s">
        <v>284</v>
      </c>
      <c r="C172" s="3">
        <v>45628</v>
      </c>
      <c r="D172" s="63">
        <v>45628</v>
      </c>
      <c r="E172" s="63" t="s">
        <v>16</v>
      </c>
      <c r="F172" s="63">
        <v>45992</v>
      </c>
      <c r="G172" s="64">
        <v>46023</v>
      </c>
      <c r="H172" s="65" t="s">
        <v>16</v>
      </c>
      <c r="I172" s="64">
        <v>46296</v>
      </c>
      <c r="J172" s="74">
        <v>27.5</v>
      </c>
      <c r="K172" s="74">
        <v>0</v>
      </c>
      <c r="L172" s="75" t="s">
        <v>17</v>
      </c>
      <c r="M172" s="70" t="s">
        <v>18</v>
      </c>
      <c r="N172" s="70" t="s">
        <v>272</v>
      </c>
      <c r="O172" s="70" t="s">
        <v>273</v>
      </c>
      <c r="P172" s="78">
        <v>46113</v>
      </c>
      <c r="Q172" s="189" t="str">
        <f>IF(P172&lt;I172,"APTO PARA GOZO",IF(P172&gt;I172,"REPROGRAMAR"))</f>
        <v>APTO PARA GOZO</v>
      </c>
      <c r="R172" s="261" t="s">
        <v>274</v>
      </c>
    </row>
    <row r="173" spans="1:18">
      <c r="A173" s="69">
        <v>7456</v>
      </c>
      <c r="B173" s="70" t="s">
        <v>285</v>
      </c>
      <c r="C173" s="3">
        <v>35079</v>
      </c>
      <c r="D173" s="63">
        <v>45672</v>
      </c>
      <c r="E173" s="63" t="s">
        <v>16</v>
      </c>
      <c r="F173" s="63">
        <v>46036</v>
      </c>
      <c r="G173" s="64">
        <v>46067</v>
      </c>
      <c r="H173" s="65" t="s">
        <v>16</v>
      </c>
      <c r="I173" s="64">
        <v>46340</v>
      </c>
      <c r="J173" s="74">
        <v>22.5</v>
      </c>
      <c r="K173" s="74">
        <v>0</v>
      </c>
      <c r="L173" s="75" t="s">
        <v>62</v>
      </c>
      <c r="M173" s="70" t="s">
        <v>18</v>
      </c>
      <c r="N173" s="70" t="s">
        <v>272</v>
      </c>
      <c r="O173" s="70" t="s">
        <v>273</v>
      </c>
      <c r="P173" s="78">
        <v>46082</v>
      </c>
      <c r="Q173" s="189" t="str">
        <f>IF(P173&lt;I173,"APTO PARA GOZO",IF(P173&gt;I173,"REPROGRAMAR"))</f>
        <v>APTO PARA GOZO</v>
      </c>
      <c r="R173" s="261" t="s">
        <v>274</v>
      </c>
    </row>
    <row r="174" spans="1:18">
      <c r="A174" s="69">
        <v>15307</v>
      </c>
      <c r="B174" s="70" t="s">
        <v>286</v>
      </c>
      <c r="C174" s="3">
        <v>45614</v>
      </c>
      <c r="D174" s="63">
        <v>45614</v>
      </c>
      <c r="E174" s="63" t="s">
        <v>16</v>
      </c>
      <c r="F174" s="63">
        <v>45978</v>
      </c>
      <c r="G174" s="64">
        <v>46008</v>
      </c>
      <c r="H174" s="65" t="s">
        <v>16</v>
      </c>
      <c r="I174" s="64">
        <v>46282</v>
      </c>
      <c r="J174" s="74">
        <v>27.5</v>
      </c>
      <c r="K174" s="74">
        <v>0</v>
      </c>
      <c r="L174" s="75" t="s">
        <v>17</v>
      </c>
      <c r="M174" s="70" t="s">
        <v>18</v>
      </c>
      <c r="N174" s="70" t="s">
        <v>272</v>
      </c>
      <c r="O174" s="70" t="s">
        <v>273</v>
      </c>
      <c r="P174" s="78">
        <v>46054</v>
      </c>
      <c r="Q174" s="189" t="str">
        <f>IF(P174&lt;I174,"APTO PARA GOZO",IF(P174&gt;I174,"REPROGRAMAR"))</f>
        <v>APTO PARA GOZO</v>
      </c>
      <c r="R174" s="261" t="s">
        <v>274</v>
      </c>
    </row>
    <row r="175" spans="1:18">
      <c r="A175" s="263">
        <v>15307</v>
      </c>
      <c r="B175" s="128" t="s">
        <v>286</v>
      </c>
      <c r="C175" s="180">
        <v>45614</v>
      </c>
      <c r="D175" s="63">
        <v>45979</v>
      </c>
      <c r="E175" s="63" t="s">
        <v>16</v>
      </c>
      <c r="F175" s="63">
        <v>46343</v>
      </c>
      <c r="G175" s="64">
        <v>46373</v>
      </c>
      <c r="H175" s="65" t="s">
        <v>16</v>
      </c>
      <c r="I175" s="64">
        <v>46647</v>
      </c>
      <c r="J175" s="129">
        <v>0</v>
      </c>
      <c r="K175" s="129">
        <v>0</v>
      </c>
      <c r="L175" s="130" t="s">
        <v>23</v>
      </c>
      <c r="M175" s="128" t="s">
        <v>18</v>
      </c>
      <c r="N175" s="128" t="s">
        <v>272</v>
      </c>
      <c r="O175" s="128" t="s">
        <v>273</v>
      </c>
      <c r="P175" s="78" t="s">
        <v>258</v>
      </c>
      <c r="Q175" s="189" t="str">
        <f>IF(P175&lt;I175,"APTO PARA GOZO",IF(P175&gt;I175,"REPROGRAMAR"))</f>
        <v>REPROGRAMAR</v>
      </c>
      <c r="R175" s="261" t="s">
        <v>274</v>
      </c>
    </row>
    <row r="176" spans="1:18">
      <c r="A176" s="263">
        <v>12016</v>
      </c>
      <c r="B176" s="128" t="s">
        <v>287</v>
      </c>
      <c r="C176" s="180">
        <v>43263</v>
      </c>
      <c r="D176" s="63">
        <v>45455</v>
      </c>
      <c r="E176" s="63" t="s">
        <v>16</v>
      </c>
      <c r="F176" s="63">
        <v>45819</v>
      </c>
      <c r="G176" s="64">
        <v>45849</v>
      </c>
      <c r="H176" s="65" t="s">
        <v>16</v>
      </c>
      <c r="I176" s="64">
        <v>46123</v>
      </c>
      <c r="J176" s="129">
        <v>30</v>
      </c>
      <c r="K176" s="129">
        <v>0</v>
      </c>
      <c r="L176" s="130" t="s">
        <v>25</v>
      </c>
      <c r="M176" s="128" t="s">
        <v>18</v>
      </c>
      <c r="N176" s="128" t="s">
        <v>191</v>
      </c>
      <c r="O176" s="128" t="s">
        <v>273</v>
      </c>
      <c r="P176" s="78">
        <v>46054</v>
      </c>
      <c r="Q176" s="189" t="str">
        <f>IF(P176&lt;I176,"APTO PARA GOZO",IF(P176&gt;I176,"REPROGRAMAR"))</f>
        <v>APTO PARA GOZO</v>
      </c>
      <c r="R176" s="261" t="s">
        <v>274</v>
      </c>
    </row>
    <row r="177" spans="1:18">
      <c r="A177" s="263">
        <v>12016</v>
      </c>
      <c r="B177" s="128" t="s">
        <v>287</v>
      </c>
      <c r="C177" s="180">
        <v>43263</v>
      </c>
      <c r="D177" s="63">
        <v>45820</v>
      </c>
      <c r="E177" s="63" t="s">
        <v>16</v>
      </c>
      <c r="F177" s="63">
        <v>46184</v>
      </c>
      <c r="G177" s="64">
        <v>46214</v>
      </c>
      <c r="H177" s="65" t="s">
        <v>16</v>
      </c>
      <c r="I177" s="64">
        <v>46488</v>
      </c>
      <c r="J177" s="129">
        <v>12.5</v>
      </c>
      <c r="K177" s="129">
        <v>0</v>
      </c>
      <c r="L177" s="130" t="s">
        <v>118</v>
      </c>
      <c r="M177" s="128" t="s">
        <v>18</v>
      </c>
      <c r="N177" s="128" t="s">
        <v>191</v>
      </c>
      <c r="O177" s="128" t="s">
        <v>273</v>
      </c>
      <c r="P177" s="78" t="s">
        <v>258</v>
      </c>
      <c r="Q177" s="189" t="str">
        <f>IF(P177&lt;I177,"APTO PARA GOZO",IF(P177&gt;I177,"REPROGRAMAR"))</f>
        <v>REPROGRAMAR</v>
      </c>
      <c r="R177" s="261" t="s">
        <v>274</v>
      </c>
    </row>
    <row r="178" spans="1:18">
      <c r="A178" s="69">
        <v>15146</v>
      </c>
      <c r="B178" s="70" t="s">
        <v>288</v>
      </c>
      <c r="C178" s="3">
        <v>45495</v>
      </c>
      <c r="D178" s="63">
        <v>45495</v>
      </c>
      <c r="E178" s="63" t="s">
        <v>16</v>
      </c>
      <c r="F178" s="63">
        <v>45859</v>
      </c>
      <c r="G178" s="64">
        <v>45890</v>
      </c>
      <c r="H178" s="65" t="s">
        <v>16</v>
      </c>
      <c r="I178" s="64">
        <v>46163</v>
      </c>
      <c r="J178" s="74">
        <v>30</v>
      </c>
      <c r="K178" s="74">
        <v>0</v>
      </c>
      <c r="L178" s="75" t="s">
        <v>25</v>
      </c>
      <c r="M178" s="70" t="s">
        <v>18</v>
      </c>
      <c r="N178" s="70" t="s">
        <v>272</v>
      </c>
      <c r="O178" s="70" t="s">
        <v>273</v>
      </c>
      <c r="P178" s="78" t="s">
        <v>129</v>
      </c>
      <c r="Q178" s="189" t="str">
        <f>IF(P178&lt;I178,"APTO PARA GOZO",IF(P178&gt;I178,"REPROGRAMAR"))</f>
        <v>REPROGRAMAR</v>
      </c>
      <c r="R178" s="261" t="s">
        <v>274</v>
      </c>
    </row>
    <row r="179" spans="1:18">
      <c r="A179" s="69">
        <v>15146</v>
      </c>
      <c r="B179" s="70" t="s">
        <v>288</v>
      </c>
      <c r="C179" s="3">
        <v>45495</v>
      </c>
      <c r="D179" s="63">
        <v>45860</v>
      </c>
      <c r="E179" s="63" t="s">
        <v>16</v>
      </c>
      <c r="F179" s="63">
        <v>46224</v>
      </c>
      <c r="G179" s="64">
        <v>46255</v>
      </c>
      <c r="H179" s="65" t="s">
        <v>16</v>
      </c>
      <c r="I179" s="64">
        <v>46528</v>
      </c>
      <c r="J179" s="74">
        <v>7.5</v>
      </c>
      <c r="K179" s="74">
        <v>0</v>
      </c>
      <c r="L179" s="75" t="s">
        <v>60</v>
      </c>
      <c r="M179" s="70" t="s">
        <v>18</v>
      </c>
      <c r="N179" s="70" t="s">
        <v>272</v>
      </c>
      <c r="O179" s="70" t="s">
        <v>273</v>
      </c>
      <c r="P179" s="78">
        <v>46357</v>
      </c>
      <c r="Q179" s="189" t="str">
        <f>IF(P179&lt;I179,"APTO PARA GOZO",IF(P179&gt;I179,"REPROGRAMAR"))</f>
        <v>APTO PARA GOZO</v>
      </c>
      <c r="R179" s="261" t="s">
        <v>274</v>
      </c>
    </row>
    <row r="180" spans="1:18">
      <c r="A180" s="69">
        <v>15460</v>
      </c>
      <c r="B180" s="70" t="s">
        <v>289</v>
      </c>
      <c r="C180" s="3">
        <v>45705</v>
      </c>
      <c r="D180" s="63">
        <v>45705</v>
      </c>
      <c r="E180" s="63" t="s">
        <v>16</v>
      </c>
      <c r="F180" s="63">
        <v>46069</v>
      </c>
      <c r="G180" s="64">
        <v>46097</v>
      </c>
      <c r="H180" s="65" t="s">
        <v>16</v>
      </c>
      <c r="I180" s="64">
        <v>46372</v>
      </c>
      <c r="J180" s="74">
        <v>20</v>
      </c>
      <c r="K180" s="74">
        <v>0</v>
      </c>
      <c r="L180" s="75" t="s">
        <v>28</v>
      </c>
      <c r="M180" s="70" t="s">
        <v>18</v>
      </c>
      <c r="N180" s="70" t="s">
        <v>272</v>
      </c>
      <c r="O180" s="70" t="s">
        <v>273</v>
      </c>
      <c r="P180" s="78">
        <v>46143</v>
      </c>
      <c r="Q180" s="189" t="str">
        <f>IF(P180&lt;I180,"APTO PARA GOZO",IF(P180&gt;I180,"REPROGRAMAR"))</f>
        <v>APTO PARA GOZO</v>
      </c>
      <c r="R180" s="261" t="s">
        <v>274</v>
      </c>
    </row>
    <row r="181" spans="1:18">
      <c r="A181" s="69">
        <v>15479</v>
      </c>
      <c r="B181" s="70" t="s">
        <v>290</v>
      </c>
      <c r="C181" s="3">
        <v>45726</v>
      </c>
      <c r="D181" s="63">
        <v>45726</v>
      </c>
      <c r="E181" s="63" t="s">
        <v>16</v>
      </c>
      <c r="F181" s="63">
        <v>46090</v>
      </c>
      <c r="G181" s="64">
        <v>46121</v>
      </c>
      <c r="H181" s="65" t="s">
        <v>16</v>
      </c>
      <c r="I181" s="64">
        <v>46396</v>
      </c>
      <c r="J181" s="74">
        <v>20</v>
      </c>
      <c r="K181" s="74">
        <v>0</v>
      </c>
      <c r="L181" s="75" t="s">
        <v>28</v>
      </c>
      <c r="M181" s="70" t="s">
        <v>18</v>
      </c>
      <c r="N181" s="70" t="s">
        <v>39</v>
      </c>
      <c r="O181" s="70" t="s">
        <v>273</v>
      </c>
      <c r="P181" s="78">
        <v>46174</v>
      </c>
      <c r="Q181" s="189" t="str">
        <f>IF(P181&lt;I181,"APTO PARA GOZO",IF(P181&gt;I181,"REPROGRAMAR"))</f>
        <v>APTO PARA GOZO</v>
      </c>
      <c r="R181" s="261" t="s">
        <v>274</v>
      </c>
    </row>
    <row r="182" spans="1:18">
      <c r="A182" s="69">
        <v>15002</v>
      </c>
      <c r="B182" s="70" t="s">
        <v>291</v>
      </c>
      <c r="C182" s="3">
        <v>45404</v>
      </c>
      <c r="D182" s="63">
        <v>45404</v>
      </c>
      <c r="E182" s="63" t="s">
        <v>16</v>
      </c>
      <c r="F182" s="63">
        <v>45768</v>
      </c>
      <c r="G182" s="64">
        <v>45798</v>
      </c>
      <c r="H182" s="65" t="s">
        <v>16</v>
      </c>
      <c r="I182" s="64">
        <v>46074</v>
      </c>
      <c r="J182" s="74">
        <v>30</v>
      </c>
      <c r="K182" s="74">
        <v>0</v>
      </c>
      <c r="L182" s="75" t="s">
        <v>25</v>
      </c>
      <c r="M182" s="70" t="s">
        <v>18</v>
      </c>
      <c r="N182" s="70" t="s">
        <v>272</v>
      </c>
      <c r="O182" s="70" t="s">
        <v>273</v>
      </c>
      <c r="P182" s="78" t="s">
        <v>129</v>
      </c>
      <c r="Q182" s="189" t="str">
        <f>IF(P182&lt;I182,"APTO PARA GOZO",IF(P182&gt;I182,"REPROGRAMAR"))</f>
        <v>REPROGRAMAR</v>
      </c>
      <c r="R182" s="261" t="s">
        <v>274</v>
      </c>
    </row>
    <row r="183" spans="1:18">
      <c r="A183" s="69">
        <v>15002</v>
      </c>
      <c r="B183" s="70" t="s">
        <v>291</v>
      </c>
      <c r="C183" s="3">
        <v>45404</v>
      </c>
      <c r="D183" s="63">
        <v>45769</v>
      </c>
      <c r="E183" s="63" t="s">
        <v>16</v>
      </c>
      <c r="F183" s="63">
        <v>46133</v>
      </c>
      <c r="G183" s="64">
        <v>46163</v>
      </c>
      <c r="H183" s="65" t="s">
        <v>16</v>
      </c>
      <c r="I183" s="64">
        <v>46439</v>
      </c>
      <c r="J183" s="74">
        <v>15</v>
      </c>
      <c r="K183" s="74">
        <v>0</v>
      </c>
      <c r="L183" s="75" t="s">
        <v>37</v>
      </c>
      <c r="M183" s="70" t="s">
        <v>18</v>
      </c>
      <c r="N183" s="70" t="s">
        <v>272</v>
      </c>
      <c r="O183" s="70" t="s">
        <v>273</v>
      </c>
      <c r="P183" s="78">
        <v>46204</v>
      </c>
      <c r="Q183" s="189" t="str">
        <f>IF(P183&lt;I183,"APTO PARA GOZO",IF(P183&gt;I183,"REPROGRAMAR"))</f>
        <v>APTO PARA GOZO</v>
      </c>
      <c r="R183" s="261" t="s">
        <v>274</v>
      </c>
    </row>
    <row r="184" spans="1:18">
      <c r="A184" s="69">
        <v>14785</v>
      </c>
      <c r="B184" s="70" t="s">
        <v>292</v>
      </c>
      <c r="C184" s="3">
        <v>45243</v>
      </c>
      <c r="D184" s="63">
        <v>45609</v>
      </c>
      <c r="E184" s="63" t="s">
        <v>16</v>
      </c>
      <c r="F184" s="63">
        <v>45973</v>
      </c>
      <c r="G184" s="64">
        <v>46003</v>
      </c>
      <c r="H184" s="65" t="s">
        <v>16</v>
      </c>
      <c r="I184" s="64">
        <v>46277</v>
      </c>
      <c r="J184" s="74">
        <v>30</v>
      </c>
      <c r="K184" s="74">
        <v>0</v>
      </c>
      <c r="L184" s="75" t="s">
        <v>25</v>
      </c>
      <c r="M184" s="70" t="s">
        <v>18</v>
      </c>
      <c r="N184" s="70" t="s">
        <v>35</v>
      </c>
      <c r="O184" s="70" t="s">
        <v>273</v>
      </c>
      <c r="P184" s="78">
        <v>46082</v>
      </c>
      <c r="Q184" s="189" t="str">
        <f>IF(P184&lt;I184,"APTO PARA GOZO",IF(P184&gt;I184,"REPROGRAMAR"))</f>
        <v>APTO PARA GOZO</v>
      </c>
      <c r="R184" s="261" t="s">
        <v>274</v>
      </c>
    </row>
    <row r="185" spans="1:18">
      <c r="A185" s="263">
        <v>14785</v>
      </c>
      <c r="B185" s="128" t="s">
        <v>292</v>
      </c>
      <c r="C185" s="180">
        <v>45243</v>
      </c>
      <c r="D185" s="63">
        <v>45974</v>
      </c>
      <c r="E185" s="63" t="s">
        <v>16</v>
      </c>
      <c r="F185" s="63">
        <v>46338</v>
      </c>
      <c r="G185" s="64">
        <v>46368</v>
      </c>
      <c r="H185" s="65" t="s">
        <v>16</v>
      </c>
      <c r="I185" s="64">
        <v>46642</v>
      </c>
      <c r="J185" s="129">
        <v>0</v>
      </c>
      <c r="K185" s="129">
        <v>0</v>
      </c>
      <c r="L185" s="130" t="s">
        <v>23</v>
      </c>
      <c r="M185" s="128" t="s">
        <v>18</v>
      </c>
      <c r="N185" s="128" t="s">
        <v>35</v>
      </c>
      <c r="O185" s="128" t="s">
        <v>273</v>
      </c>
      <c r="P185" s="78" t="s">
        <v>258</v>
      </c>
      <c r="Q185" s="189" t="str">
        <f>IF(P185&lt;I185,"APTO PARA GOZO",IF(P185&gt;I185,"REPROGRAMAR"))</f>
        <v>REPROGRAMAR</v>
      </c>
      <c r="R185" s="261" t="s">
        <v>274</v>
      </c>
    </row>
    <row r="186" spans="1:18">
      <c r="A186" s="69">
        <v>15474</v>
      </c>
      <c r="B186" s="70" t="s">
        <v>293</v>
      </c>
      <c r="C186" s="3">
        <v>45726</v>
      </c>
      <c r="D186" s="63">
        <v>45726</v>
      </c>
      <c r="E186" s="63" t="s">
        <v>16</v>
      </c>
      <c r="F186" s="63">
        <v>46090</v>
      </c>
      <c r="G186" s="64">
        <v>46121</v>
      </c>
      <c r="H186" s="65" t="s">
        <v>16</v>
      </c>
      <c r="I186" s="64">
        <v>46396</v>
      </c>
      <c r="J186" s="74">
        <v>20</v>
      </c>
      <c r="K186" s="74">
        <v>0</v>
      </c>
      <c r="L186" s="75" t="s">
        <v>28</v>
      </c>
      <c r="M186" s="70" t="s">
        <v>18</v>
      </c>
      <c r="N186" s="70" t="s">
        <v>35</v>
      </c>
      <c r="O186" s="70" t="s">
        <v>273</v>
      </c>
      <c r="P186" s="78">
        <v>46113</v>
      </c>
      <c r="Q186" s="189" t="str">
        <f>IF(P186&lt;I186,"APTO PARA GOZO",IF(P186&gt;I186,"REPROGRAMAR"))</f>
        <v>APTO PARA GOZO</v>
      </c>
      <c r="R186" s="261" t="s">
        <v>274</v>
      </c>
    </row>
    <row r="187" spans="1:18">
      <c r="A187" s="69">
        <v>12407</v>
      </c>
      <c r="B187" s="70" t="s">
        <v>294</v>
      </c>
      <c r="C187" s="3">
        <v>43668</v>
      </c>
      <c r="D187" s="63">
        <v>45495</v>
      </c>
      <c r="E187" s="63" t="s">
        <v>16</v>
      </c>
      <c r="F187" s="63">
        <v>45859</v>
      </c>
      <c r="G187" s="64">
        <v>45890</v>
      </c>
      <c r="H187" s="65" t="s">
        <v>16</v>
      </c>
      <c r="I187" s="64">
        <v>46163</v>
      </c>
      <c r="J187" s="74">
        <v>30</v>
      </c>
      <c r="K187" s="74">
        <v>0</v>
      </c>
      <c r="L187" s="75" t="s">
        <v>25</v>
      </c>
      <c r="M187" s="70" t="s">
        <v>18</v>
      </c>
      <c r="N187" s="70" t="s">
        <v>35</v>
      </c>
      <c r="O187" s="70" t="s">
        <v>273</v>
      </c>
      <c r="P187" s="78" t="s">
        <v>129</v>
      </c>
      <c r="Q187" s="189" t="str">
        <f>IF(P187&lt;I187,"APTO PARA GOZO",IF(P187&gt;I187,"REPROGRAMAR"))</f>
        <v>REPROGRAMAR</v>
      </c>
      <c r="R187" s="261" t="s">
        <v>274</v>
      </c>
    </row>
    <row r="188" spans="1:18">
      <c r="A188" s="69">
        <v>12407</v>
      </c>
      <c r="B188" s="70" t="s">
        <v>294</v>
      </c>
      <c r="C188" s="3">
        <v>43668</v>
      </c>
      <c r="D188" s="63">
        <v>45860</v>
      </c>
      <c r="E188" s="63" t="s">
        <v>16</v>
      </c>
      <c r="F188" s="63">
        <v>46224</v>
      </c>
      <c r="G188" s="64">
        <v>46255</v>
      </c>
      <c r="H188" s="65" t="s">
        <v>16</v>
      </c>
      <c r="I188" s="64">
        <v>46528</v>
      </c>
      <c r="J188" s="74">
        <v>7.5</v>
      </c>
      <c r="K188" s="74">
        <v>0</v>
      </c>
      <c r="L188" s="75" t="s">
        <v>60</v>
      </c>
      <c r="M188" s="70" t="s">
        <v>18</v>
      </c>
      <c r="N188" s="70" t="s">
        <v>35</v>
      </c>
      <c r="O188" s="70" t="s">
        <v>273</v>
      </c>
      <c r="P188" s="78">
        <v>46357</v>
      </c>
      <c r="Q188" s="189" t="str">
        <f>IF(P188&lt;I188,"APTO PARA GOZO",IF(P188&gt;I188,"REPROGRAMAR"))</f>
        <v>APTO PARA GOZO</v>
      </c>
      <c r="R188" s="261" t="s">
        <v>274</v>
      </c>
    </row>
    <row r="189" spans="1:18">
      <c r="A189" s="69">
        <v>8167</v>
      </c>
      <c r="B189" s="70" t="s">
        <v>295</v>
      </c>
      <c r="C189" s="3">
        <v>36923</v>
      </c>
      <c r="D189" s="63">
        <v>45689</v>
      </c>
      <c r="E189" s="63" t="s">
        <v>16</v>
      </c>
      <c r="F189" s="63">
        <v>46053</v>
      </c>
      <c r="G189" s="64">
        <v>46081</v>
      </c>
      <c r="H189" s="65" t="s">
        <v>16</v>
      </c>
      <c r="I189" s="64">
        <v>46354</v>
      </c>
      <c r="J189" s="74">
        <v>18</v>
      </c>
      <c r="K189" s="74">
        <v>0</v>
      </c>
      <c r="L189" s="75" t="s">
        <v>296</v>
      </c>
      <c r="M189" s="70" t="s">
        <v>18</v>
      </c>
      <c r="N189" s="70" t="s">
        <v>35</v>
      </c>
      <c r="O189" s="70" t="s">
        <v>273</v>
      </c>
      <c r="P189" s="78">
        <v>46082</v>
      </c>
      <c r="Q189" s="189" t="str">
        <f>IF(P189&lt;I189,"APTO PARA GOZO",IF(P189&gt;I189,"REPROGRAMAR"))</f>
        <v>APTO PARA GOZO</v>
      </c>
      <c r="R189" s="261" t="s">
        <v>274</v>
      </c>
    </row>
    <row r="190" spans="1:18">
      <c r="A190" s="69">
        <v>9861</v>
      </c>
      <c r="B190" s="70" t="s">
        <v>297</v>
      </c>
      <c r="C190" s="3">
        <v>40361</v>
      </c>
      <c r="D190" s="63">
        <v>45475</v>
      </c>
      <c r="E190" s="63" t="s">
        <v>16</v>
      </c>
      <c r="F190" s="63">
        <v>45839</v>
      </c>
      <c r="G190" s="64">
        <v>45870</v>
      </c>
      <c r="H190" s="65" t="s">
        <v>16</v>
      </c>
      <c r="I190" s="64">
        <v>46143</v>
      </c>
      <c r="J190" s="74">
        <v>30</v>
      </c>
      <c r="K190" s="74">
        <v>0</v>
      </c>
      <c r="L190" s="75" t="s">
        <v>25</v>
      </c>
      <c r="M190" s="70" t="s">
        <v>18</v>
      </c>
      <c r="N190" s="70" t="s">
        <v>35</v>
      </c>
      <c r="O190" s="70" t="s">
        <v>273</v>
      </c>
      <c r="P190" s="78" t="s">
        <v>129</v>
      </c>
      <c r="Q190" s="189" t="str">
        <f>IF(P190&lt;I190,"APTO PARA GOZO",IF(P190&gt;I190,"REPROGRAMAR"))</f>
        <v>REPROGRAMAR</v>
      </c>
      <c r="R190" s="261" t="s">
        <v>274</v>
      </c>
    </row>
    <row r="191" spans="1:18">
      <c r="A191" s="69">
        <v>9861</v>
      </c>
      <c r="B191" s="70" t="s">
        <v>297</v>
      </c>
      <c r="C191" s="3">
        <v>40361</v>
      </c>
      <c r="D191" s="63">
        <v>45840</v>
      </c>
      <c r="E191" s="63" t="s">
        <v>16</v>
      </c>
      <c r="F191" s="63">
        <v>46204</v>
      </c>
      <c r="G191" s="64">
        <v>46235</v>
      </c>
      <c r="H191" s="65" t="s">
        <v>16</v>
      </c>
      <c r="I191" s="64">
        <v>46508</v>
      </c>
      <c r="J191" s="74">
        <v>10</v>
      </c>
      <c r="K191" s="74">
        <v>0</v>
      </c>
      <c r="L191" s="75" t="s">
        <v>47</v>
      </c>
      <c r="M191" s="70" t="s">
        <v>18</v>
      </c>
      <c r="N191" s="70" t="s">
        <v>35</v>
      </c>
      <c r="O191" s="70" t="s">
        <v>273</v>
      </c>
      <c r="P191" s="78">
        <v>46357</v>
      </c>
      <c r="Q191" s="189" t="str">
        <f>IF(P191&lt;I191,"APTO PARA GOZO",IF(P191&gt;I191,"REPROGRAMAR"))</f>
        <v>APTO PARA GOZO</v>
      </c>
      <c r="R191" s="261" t="s">
        <v>274</v>
      </c>
    </row>
    <row r="192" spans="1:18">
      <c r="A192" s="69">
        <v>9738</v>
      </c>
      <c r="B192" s="70" t="s">
        <v>298</v>
      </c>
      <c r="C192" s="3">
        <v>40211</v>
      </c>
      <c r="D192" s="63">
        <v>45690</v>
      </c>
      <c r="E192" s="63" t="s">
        <v>16</v>
      </c>
      <c r="F192" s="63">
        <v>46054</v>
      </c>
      <c r="G192" s="64">
        <v>46082</v>
      </c>
      <c r="H192" s="65" t="s">
        <v>16</v>
      </c>
      <c r="I192" s="64">
        <v>46357</v>
      </c>
      <c r="J192" s="74">
        <v>22.5</v>
      </c>
      <c r="K192" s="74">
        <v>0</v>
      </c>
      <c r="L192" s="75" t="s">
        <v>62</v>
      </c>
      <c r="M192" s="70" t="s">
        <v>18</v>
      </c>
      <c r="N192" s="70" t="s">
        <v>35</v>
      </c>
      <c r="O192" s="70" t="s">
        <v>273</v>
      </c>
      <c r="P192" s="78">
        <v>46327</v>
      </c>
      <c r="Q192" s="189" t="str">
        <f>IF(P192&lt;I192,"APTO PARA GOZO",IF(P192&gt;I192,"REPROGRAMAR"))</f>
        <v>APTO PARA GOZO</v>
      </c>
      <c r="R192" s="261" t="s">
        <v>274</v>
      </c>
    </row>
    <row r="193" spans="1:18">
      <c r="A193" s="69">
        <v>9496</v>
      </c>
      <c r="B193" s="70" t="s">
        <v>299</v>
      </c>
      <c r="C193" s="3">
        <v>39943</v>
      </c>
      <c r="D193" s="63">
        <v>45787</v>
      </c>
      <c r="E193" s="63" t="s">
        <v>16</v>
      </c>
      <c r="F193" s="63">
        <v>46151</v>
      </c>
      <c r="G193" s="64">
        <v>46182</v>
      </c>
      <c r="H193" s="65" t="s">
        <v>16</v>
      </c>
      <c r="I193" s="64">
        <v>46455</v>
      </c>
      <c r="J193" s="74">
        <v>15</v>
      </c>
      <c r="K193" s="74">
        <v>0</v>
      </c>
      <c r="L193" s="75" t="s">
        <v>37</v>
      </c>
      <c r="M193" s="70" t="s">
        <v>18</v>
      </c>
      <c r="N193" s="70" t="s">
        <v>35</v>
      </c>
      <c r="O193" s="70" t="s">
        <v>273</v>
      </c>
      <c r="P193" s="78">
        <v>46266</v>
      </c>
      <c r="Q193" s="189" t="str">
        <f>IF(P193&lt;I193,"APTO PARA GOZO",IF(P193&gt;I193,"REPROGRAMAR"))</f>
        <v>APTO PARA GOZO</v>
      </c>
      <c r="R193" s="261" t="s">
        <v>274</v>
      </c>
    </row>
    <row r="194" spans="1:18">
      <c r="A194" s="69">
        <v>14889</v>
      </c>
      <c r="B194" s="70" t="s">
        <v>300</v>
      </c>
      <c r="C194" s="3">
        <v>45327</v>
      </c>
      <c r="D194" s="63">
        <v>45327</v>
      </c>
      <c r="E194" s="63" t="s">
        <v>16</v>
      </c>
      <c r="F194" s="63">
        <v>45692</v>
      </c>
      <c r="G194" s="64">
        <v>45720</v>
      </c>
      <c r="H194" s="65" t="s">
        <v>16</v>
      </c>
      <c r="I194" s="64">
        <v>45995</v>
      </c>
      <c r="J194" s="74">
        <v>30</v>
      </c>
      <c r="K194" s="74">
        <v>0</v>
      </c>
      <c r="L194" s="75" t="s">
        <v>25</v>
      </c>
      <c r="M194" s="70" t="s">
        <v>18</v>
      </c>
      <c r="N194" s="70" t="s">
        <v>272</v>
      </c>
      <c r="O194" s="70" t="s">
        <v>273</v>
      </c>
      <c r="P194" s="78" t="s">
        <v>129</v>
      </c>
      <c r="Q194" s="189" t="str">
        <f>IF(P194&lt;I194,"APTO PARA GOZO",IF(P194&gt;I194,"REPROGRAMAR"))</f>
        <v>REPROGRAMAR</v>
      </c>
      <c r="R194" s="261" t="s">
        <v>274</v>
      </c>
    </row>
    <row r="195" spans="1:18">
      <c r="A195" s="263">
        <v>14889</v>
      </c>
      <c r="B195" s="128" t="s">
        <v>300</v>
      </c>
      <c r="C195" s="180">
        <v>45327</v>
      </c>
      <c r="D195" s="63">
        <v>45693</v>
      </c>
      <c r="E195" s="63" t="s">
        <v>16</v>
      </c>
      <c r="F195" s="63">
        <v>46057</v>
      </c>
      <c r="G195" s="64">
        <v>46085</v>
      </c>
      <c r="H195" s="65" t="s">
        <v>16</v>
      </c>
      <c r="I195" s="64">
        <v>46360</v>
      </c>
      <c r="J195" s="129">
        <v>22.5</v>
      </c>
      <c r="K195" s="129">
        <v>0</v>
      </c>
      <c r="L195" s="130" t="s">
        <v>62</v>
      </c>
      <c r="M195" s="128" t="s">
        <v>18</v>
      </c>
      <c r="N195" s="128" t="s">
        <v>272</v>
      </c>
      <c r="O195" s="128" t="s">
        <v>273</v>
      </c>
      <c r="P195" s="78">
        <v>46357</v>
      </c>
      <c r="Q195" s="189" t="str">
        <f>IF(P195&lt;I195,"APTO PARA GOZO",IF(P195&gt;I195,"REPROGRAMAR"))</f>
        <v>APTO PARA GOZO</v>
      </c>
      <c r="R195" s="261" t="s">
        <v>274</v>
      </c>
    </row>
    <row r="196" spans="1:18">
      <c r="A196" s="69">
        <v>15483</v>
      </c>
      <c r="B196" s="70" t="s">
        <v>301</v>
      </c>
      <c r="C196" s="3">
        <v>45733</v>
      </c>
      <c r="D196" s="63">
        <v>45733</v>
      </c>
      <c r="E196" s="63" t="s">
        <v>16</v>
      </c>
      <c r="F196" s="63">
        <v>46097</v>
      </c>
      <c r="G196" s="64">
        <v>46128</v>
      </c>
      <c r="H196" s="65" t="s">
        <v>16</v>
      </c>
      <c r="I196" s="64">
        <v>46403</v>
      </c>
      <c r="J196" s="74">
        <v>17.5</v>
      </c>
      <c r="K196" s="74">
        <v>0</v>
      </c>
      <c r="L196" s="75" t="s">
        <v>74</v>
      </c>
      <c r="M196" s="70" t="s">
        <v>18</v>
      </c>
      <c r="N196" s="70" t="s">
        <v>39</v>
      </c>
      <c r="O196" s="70" t="s">
        <v>273</v>
      </c>
      <c r="P196" s="78">
        <v>46143</v>
      </c>
      <c r="Q196" s="189" t="str">
        <f>IF(P196&lt;I196,"APTO PARA GOZO",IF(P196&gt;I196,"REPROGRAMAR"))</f>
        <v>APTO PARA GOZO</v>
      </c>
      <c r="R196" s="261" t="s">
        <v>274</v>
      </c>
    </row>
    <row r="197" spans="1:18">
      <c r="A197" s="69">
        <v>15473</v>
      </c>
      <c r="B197" s="70" t="s">
        <v>302</v>
      </c>
      <c r="C197" s="3">
        <v>45726</v>
      </c>
      <c r="D197" s="63">
        <v>45726</v>
      </c>
      <c r="E197" s="63" t="s">
        <v>16</v>
      </c>
      <c r="F197" s="63">
        <v>46090</v>
      </c>
      <c r="G197" s="64">
        <v>46121</v>
      </c>
      <c r="H197" s="65" t="s">
        <v>16</v>
      </c>
      <c r="I197" s="64">
        <v>46396</v>
      </c>
      <c r="J197" s="74">
        <v>20</v>
      </c>
      <c r="K197" s="74">
        <v>0</v>
      </c>
      <c r="L197" s="75" t="s">
        <v>28</v>
      </c>
      <c r="M197" s="70" t="s">
        <v>18</v>
      </c>
      <c r="N197" s="70" t="s">
        <v>35</v>
      </c>
      <c r="O197" s="70" t="s">
        <v>273</v>
      </c>
      <c r="P197" s="78">
        <v>46327</v>
      </c>
      <c r="Q197" s="189" t="str">
        <f>IF(P197&lt;I197,"APTO PARA GOZO",IF(P197&gt;I197,"REPROGRAMAR"))</f>
        <v>APTO PARA GOZO</v>
      </c>
      <c r="R197" s="261" t="s">
        <v>274</v>
      </c>
    </row>
    <row r="198" spans="1:18">
      <c r="A198" s="69">
        <v>15554</v>
      </c>
      <c r="B198" s="70" t="s">
        <v>303</v>
      </c>
      <c r="C198" s="3">
        <v>45748</v>
      </c>
      <c r="D198" s="63">
        <v>45748</v>
      </c>
      <c r="E198" s="63" t="s">
        <v>16</v>
      </c>
      <c r="F198" s="63">
        <v>46112</v>
      </c>
      <c r="G198" s="64">
        <v>46142</v>
      </c>
      <c r="H198" s="65" t="s">
        <v>16</v>
      </c>
      <c r="I198" s="64">
        <v>46417</v>
      </c>
      <c r="J198" s="74">
        <v>17.5</v>
      </c>
      <c r="K198" s="74">
        <v>0</v>
      </c>
      <c r="L198" s="75" t="s">
        <v>74</v>
      </c>
      <c r="M198" s="70" t="s">
        <v>18</v>
      </c>
      <c r="N198" s="70" t="s">
        <v>35</v>
      </c>
      <c r="O198" s="70" t="s">
        <v>273</v>
      </c>
      <c r="P198" s="78">
        <v>46174</v>
      </c>
      <c r="Q198" s="189" t="str">
        <f>IF(P198&lt;I198,"APTO PARA GOZO",IF(P198&gt;I198,"REPROGRAMAR"))</f>
        <v>APTO PARA GOZO</v>
      </c>
      <c r="R198" s="261" t="s">
        <v>274</v>
      </c>
    </row>
    <row r="199" spans="1:18">
      <c r="A199" s="263">
        <v>11609</v>
      </c>
      <c r="B199" s="128" t="s">
        <v>304</v>
      </c>
      <c r="C199" s="180">
        <v>42682</v>
      </c>
      <c r="D199" s="63">
        <v>45604</v>
      </c>
      <c r="E199" s="63" t="s">
        <v>16</v>
      </c>
      <c r="F199" s="63">
        <v>45968</v>
      </c>
      <c r="G199" s="64">
        <v>45998</v>
      </c>
      <c r="H199" s="65" t="s">
        <v>16</v>
      </c>
      <c r="I199" s="64">
        <v>46272</v>
      </c>
      <c r="J199" s="129">
        <v>30</v>
      </c>
      <c r="K199" s="129">
        <v>0</v>
      </c>
      <c r="L199" s="130" t="s">
        <v>25</v>
      </c>
      <c r="M199" s="128" t="s">
        <v>18</v>
      </c>
      <c r="N199" s="128" t="s">
        <v>305</v>
      </c>
      <c r="O199" s="128" t="s">
        <v>273</v>
      </c>
      <c r="P199" s="78">
        <v>46204</v>
      </c>
      <c r="Q199" s="189" t="str">
        <f>IF(P199&lt;I199,"APTO PARA GOZO",IF(P199&gt;I199,"REPROGRAMAR"))</f>
        <v>APTO PARA GOZO</v>
      </c>
      <c r="R199" s="261" t="s">
        <v>274</v>
      </c>
    </row>
    <row r="200" spans="1:18">
      <c r="A200" s="263">
        <v>11609</v>
      </c>
      <c r="B200" s="128" t="s">
        <v>304</v>
      </c>
      <c r="C200" s="180">
        <v>42682</v>
      </c>
      <c r="D200" s="63">
        <v>45969</v>
      </c>
      <c r="E200" s="63" t="s">
        <v>16</v>
      </c>
      <c r="F200" s="63">
        <v>46333</v>
      </c>
      <c r="G200" s="64">
        <v>46363</v>
      </c>
      <c r="H200" s="65" t="s">
        <v>16</v>
      </c>
      <c r="I200" s="64">
        <v>46637</v>
      </c>
      <c r="J200" s="129">
        <v>0</v>
      </c>
      <c r="K200" s="129">
        <v>0</v>
      </c>
      <c r="L200" s="130" t="s">
        <v>23</v>
      </c>
      <c r="M200" s="128" t="s">
        <v>18</v>
      </c>
      <c r="N200" s="128" t="s">
        <v>305</v>
      </c>
      <c r="O200" s="128" t="s">
        <v>273</v>
      </c>
      <c r="P200" s="78" t="s">
        <v>258</v>
      </c>
      <c r="Q200" s="189" t="str">
        <f>IF(P200&lt;I200,"APTO PARA GOZO",IF(P200&gt;I200,"REPROGRAMAR"))</f>
        <v>REPROGRAMAR</v>
      </c>
      <c r="R200" s="261" t="s">
        <v>274</v>
      </c>
    </row>
    <row r="201" spans="1:18">
      <c r="A201" s="69">
        <v>15792</v>
      </c>
      <c r="B201" s="70" t="s">
        <v>306</v>
      </c>
      <c r="C201" s="3">
        <v>45909</v>
      </c>
      <c r="D201" s="63">
        <v>45909</v>
      </c>
      <c r="E201" s="63" t="s">
        <v>16</v>
      </c>
      <c r="F201" s="63">
        <v>46273</v>
      </c>
      <c r="G201" s="64">
        <v>46303</v>
      </c>
      <c r="H201" s="65" t="s">
        <v>16</v>
      </c>
      <c r="I201" s="64">
        <v>46576</v>
      </c>
      <c r="J201" s="74">
        <v>5</v>
      </c>
      <c r="K201" s="74">
        <v>0</v>
      </c>
      <c r="L201" s="75" t="s">
        <v>64</v>
      </c>
      <c r="M201" s="70" t="s">
        <v>18</v>
      </c>
      <c r="N201" s="70" t="s">
        <v>35</v>
      </c>
      <c r="O201" s="70" t="s">
        <v>273</v>
      </c>
      <c r="P201" s="78">
        <v>46327</v>
      </c>
      <c r="Q201" s="189" t="str">
        <f>IF(P201&lt;I201,"APTO PARA GOZO",IF(P201&gt;I201,"REPROGRAMAR"))</f>
        <v>APTO PARA GOZO</v>
      </c>
      <c r="R201" s="261" t="s">
        <v>274</v>
      </c>
    </row>
    <row r="202" spans="1:18">
      <c r="A202" s="69">
        <v>15662</v>
      </c>
      <c r="B202" s="70" t="s">
        <v>307</v>
      </c>
      <c r="C202" s="3">
        <v>45817</v>
      </c>
      <c r="D202" s="63">
        <v>45817</v>
      </c>
      <c r="E202" s="63" t="s">
        <v>16</v>
      </c>
      <c r="F202" s="63">
        <v>46181</v>
      </c>
      <c r="G202" s="64">
        <v>46211</v>
      </c>
      <c r="H202" s="65" t="s">
        <v>16</v>
      </c>
      <c r="I202" s="64">
        <v>46485</v>
      </c>
      <c r="J202" s="74">
        <v>12.5</v>
      </c>
      <c r="K202" s="74">
        <v>0</v>
      </c>
      <c r="L202" s="75" t="s">
        <v>118</v>
      </c>
      <c r="M202" s="70" t="s">
        <v>18</v>
      </c>
      <c r="N202" s="70" t="s">
        <v>35</v>
      </c>
      <c r="O202" s="70" t="s">
        <v>273</v>
      </c>
      <c r="P202" s="78">
        <v>46357</v>
      </c>
      <c r="Q202" s="189" t="str">
        <f>IF(P202&lt;I202,"APTO PARA GOZO",IF(P202&gt;I202,"REPROGRAMAR"))</f>
        <v>APTO PARA GOZO</v>
      </c>
      <c r="R202" s="261" t="s">
        <v>274</v>
      </c>
    </row>
    <row r="203" spans="1:18">
      <c r="A203" s="69">
        <v>5248</v>
      </c>
      <c r="B203" s="70" t="s">
        <v>308</v>
      </c>
      <c r="C203" s="3">
        <v>32782</v>
      </c>
      <c r="D203" s="63">
        <v>45575</v>
      </c>
      <c r="E203" s="63" t="s">
        <v>16</v>
      </c>
      <c r="F203" s="63">
        <v>45939</v>
      </c>
      <c r="G203" s="64">
        <v>45970</v>
      </c>
      <c r="H203" s="65" t="s">
        <v>16</v>
      </c>
      <c r="I203" s="64">
        <v>46243</v>
      </c>
      <c r="J203" s="74">
        <v>30</v>
      </c>
      <c r="K203" s="74">
        <v>0</v>
      </c>
      <c r="L203" s="75" t="s">
        <v>25</v>
      </c>
      <c r="M203" s="70" t="s">
        <v>18</v>
      </c>
      <c r="N203" s="70" t="s">
        <v>107</v>
      </c>
      <c r="O203" s="70" t="s">
        <v>273</v>
      </c>
      <c r="P203" s="78">
        <v>46235</v>
      </c>
      <c r="Q203" s="189" t="str">
        <f>IF(P203&lt;I203,"APTO PARA GOZO",IF(P203&gt;I203,"REPROGRAMAR"))</f>
        <v>APTO PARA GOZO</v>
      </c>
      <c r="R203" s="261" t="s">
        <v>274</v>
      </c>
    </row>
    <row r="204" spans="1:18">
      <c r="A204" s="263">
        <v>5248</v>
      </c>
      <c r="B204" s="128" t="s">
        <v>308</v>
      </c>
      <c r="C204" s="180">
        <v>32782</v>
      </c>
      <c r="D204" s="63">
        <v>45940</v>
      </c>
      <c r="E204" s="63" t="s">
        <v>16</v>
      </c>
      <c r="F204" s="63">
        <v>46304</v>
      </c>
      <c r="G204" s="64">
        <v>46335</v>
      </c>
      <c r="H204" s="65" t="s">
        <v>16</v>
      </c>
      <c r="I204" s="64">
        <v>46608</v>
      </c>
      <c r="J204" s="129">
        <v>2.5</v>
      </c>
      <c r="K204" s="129">
        <v>0</v>
      </c>
      <c r="L204" s="130" t="s">
        <v>42</v>
      </c>
      <c r="M204" s="128" t="s">
        <v>18</v>
      </c>
      <c r="N204" s="128" t="s">
        <v>107</v>
      </c>
      <c r="O204" s="128" t="s">
        <v>273</v>
      </c>
      <c r="P204" s="78" t="s">
        <v>258</v>
      </c>
      <c r="Q204" s="189" t="str">
        <f>IF(P204&lt;I204,"APTO PARA GOZO",IF(P204&gt;I204,"REPROGRAMAR"))</f>
        <v>REPROGRAMAR</v>
      </c>
      <c r="R204" s="261" t="s">
        <v>274</v>
      </c>
    </row>
    <row r="205" spans="1:18">
      <c r="A205" s="263">
        <v>15902</v>
      </c>
      <c r="B205" s="128" t="s">
        <v>309</v>
      </c>
      <c r="C205" s="180">
        <v>45943</v>
      </c>
      <c r="D205" s="63">
        <v>45943</v>
      </c>
      <c r="E205" s="63" t="s">
        <v>16</v>
      </c>
      <c r="F205" s="63">
        <v>46307</v>
      </c>
      <c r="G205" s="64">
        <v>46338</v>
      </c>
      <c r="H205" s="65" t="s">
        <v>16</v>
      </c>
      <c r="I205" s="64">
        <v>46611</v>
      </c>
      <c r="J205" s="129">
        <v>2.5</v>
      </c>
      <c r="K205" s="129">
        <v>0</v>
      </c>
      <c r="L205" s="130" t="s">
        <v>42</v>
      </c>
      <c r="M205" s="128" t="s">
        <v>18</v>
      </c>
      <c r="N205" s="128" t="s">
        <v>35</v>
      </c>
      <c r="O205" s="128" t="s">
        <v>273</v>
      </c>
      <c r="P205" s="78" t="s">
        <v>258</v>
      </c>
      <c r="Q205" s="189" t="str">
        <f>IF(P205&lt;I205,"APTO PARA GOZO",IF(P205&gt;I205,"REPROGRAMAR"))</f>
        <v>REPROGRAMAR</v>
      </c>
      <c r="R205" s="261" t="s">
        <v>274</v>
      </c>
    </row>
    <row r="206" spans="1:18">
      <c r="A206" s="69">
        <v>9464</v>
      </c>
      <c r="B206" s="70" t="s">
        <v>310</v>
      </c>
      <c r="C206" s="3">
        <v>39910</v>
      </c>
      <c r="D206" s="71">
        <v>45389</v>
      </c>
      <c r="E206" s="71" t="s">
        <v>16</v>
      </c>
      <c r="F206" s="71">
        <v>45753</v>
      </c>
      <c r="G206" s="72">
        <v>45783</v>
      </c>
      <c r="H206" s="73" t="s">
        <v>16</v>
      </c>
      <c r="I206" s="72">
        <v>46059</v>
      </c>
      <c r="J206" s="74">
        <v>30</v>
      </c>
      <c r="K206" s="74">
        <v>0</v>
      </c>
      <c r="L206" s="75" t="s">
        <v>25</v>
      </c>
      <c r="M206" s="70" t="s">
        <v>18</v>
      </c>
      <c r="N206" s="70" t="s">
        <v>311</v>
      </c>
      <c r="O206" s="70" t="s">
        <v>312</v>
      </c>
      <c r="P206" s="78">
        <v>46023</v>
      </c>
      <c r="Q206" s="189" t="str">
        <f>IF(P206&lt;I206,"APTO PARA GOZO",IF(P206&gt;I206,"REPROGRAMAR"))</f>
        <v>APTO PARA GOZO</v>
      </c>
      <c r="R206" s="261" t="s">
        <v>313</v>
      </c>
    </row>
    <row r="207" spans="1:18">
      <c r="A207" s="69">
        <v>9464</v>
      </c>
      <c r="B207" s="70" t="s">
        <v>310</v>
      </c>
      <c r="C207" s="3">
        <v>39910</v>
      </c>
      <c r="D207" s="71">
        <v>45754</v>
      </c>
      <c r="E207" s="71" t="s">
        <v>16</v>
      </c>
      <c r="F207" s="71">
        <v>46118</v>
      </c>
      <c r="G207" s="72">
        <v>46148</v>
      </c>
      <c r="H207" s="73" t="s">
        <v>16</v>
      </c>
      <c r="I207" s="72">
        <v>46424</v>
      </c>
      <c r="J207" s="74">
        <v>17.5</v>
      </c>
      <c r="K207" s="74">
        <v>0</v>
      </c>
      <c r="L207" s="75" t="s">
        <v>74</v>
      </c>
      <c r="M207" s="70" t="s">
        <v>18</v>
      </c>
      <c r="N207" s="70" t="s">
        <v>311</v>
      </c>
      <c r="O207" s="70" t="s">
        <v>312</v>
      </c>
      <c r="P207" s="78">
        <v>46388</v>
      </c>
      <c r="Q207" s="189" t="str">
        <f>IF(P207&lt;I207,"APTO PARA GOZO",IF(P207&gt;I207,"REPROGRAMAR"))</f>
        <v>APTO PARA GOZO</v>
      </c>
      <c r="R207" s="261" t="s">
        <v>313</v>
      </c>
    </row>
    <row r="208" spans="1:18">
      <c r="A208" s="69">
        <v>12055</v>
      </c>
      <c r="B208" s="70" t="s">
        <v>314</v>
      </c>
      <c r="C208" s="3">
        <v>43315</v>
      </c>
      <c r="D208" s="71">
        <v>45507</v>
      </c>
      <c r="E208" s="71" t="s">
        <v>16</v>
      </c>
      <c r="F208" s="71">
        <v>45871</v>
      </c>
      <c r="G208" s="72">
        <v>45902</v>
      </c>
      <c r="H208" s="73" t="s">
        <v>16</v>
      </c>
      <c r="I208" s="72">
        <v>46175</v>
      </c>
      <c r="J208" s="74">
        <v>30</v>
      </c>
      <c r="K208" s="74">
        <v>0</v>
      </c>
      <c r="L208" s="75" t="s">
        <v>25</v>
      </c>
      <c r="M208" s="70" t="s">
        <v>18</v>
      </c>
      <c r="N208" s="70" t="s">
        <v>315</v>
      </c>
      <c r="O208" s="70" t="s">
        <v>312</v>
      </c>
      <c r="P208" s="78">
        <v>46143</v>
      </c>
      <c r="Q208" s="189" t="str">
        <f>IF(P208&lt;I208,"APTO PARA GOZO",IF(P208&gt;I208,"REPROGRAMAR"))</f>
        <v>APTO PARA GOZO</v>
      </c>
      <c r="R208" s="261" t="s">
        <v>313</v>
      </c>
    </row>
    <row r="209" spans="1:18">
      <c r="A209" s="69">
        <v>12055</v>
      </c>
      <c r="B209" s="70" t="s">
        <v>314</v>
      </c>
      <c r="C209" s="3">
        <v>43315</v>
      </c>
      <c r="D209" s="71">
        <v>45872</v>
      </c>
      <c r="E209" s="71" t="s">
        <v>16</v>
      </c>
      <c r="F209" s="71">
        <v>46236</v>
      </c>
      <c r="G209" s="72">
        <v>46267</v>
      </c>
      <c r="H209" s="73" t="s">
        <v>16</v>
      </c>
      <c r="I209" s="72">
        <v>46540</v>
      </c>
      <c r="J209" s="74">
        <v>7.5</v>
      </c>
      <c r="K209" s="74">
        <v>0</v>
      </c>
      <c r="L209" s="75" t="s">
        <v>60</v>
      </c>
      <c r="M209" s="70" t="s">
        <v>18</v>
      </c>
      <c r="N209" s="70" t="s">
        <v>315</v>
      </c>
      <c r="O209" s="70" t="s">
        <v>312</v>
      </c>
      <c r="P209" s="78">
        <v>46296</v>
      </c>
      <c r="Q209" s="189" t="str">
        <f>IF(P209&lt;I209,"APTO PARA GOZO",IF(P209&gt;I209,"REPROGRAMAR"))</f>
        <v>APTO PARA GOZO</v>
      </c>
      <c r="R209" s="261" t="s">
        <v>313</v>
      </c>
    </row>
    <row r="210" spans="1:18">
      <c r="A210" s="69">
        <v>15084</v>
      </c>
      <c r="B210" s="70" t="s">
        <v>316</v>
      </c>
      <c r="C210" s="3">
        <v>45462</v>
      </c>
      <c r="D210" s="71">
        <v>45827</v>
      </c>
      <c r="E210" s="71" t="s">
        <v>16</v>
      </c>
      <c r="F210" s="71">
        <v>46191</v>
      </c>
      <c r="G210" s="72">
        <v>46221</v>
      </c>
      <c r="H210" s="73" t="s">
        <v>16</v>
      </c>
      <c r="I210" s="72">
        <v>46495</v>
      </c>
      <c r="J210" s="74">
        <v>10</v>
      </c>
      <c r="K210" s="74">
        <v>0</v>
      </c>
      <c r="L210" s="75" t="s">
        <v>47</v>
      </c>
      <c r="M210" s="70" t="s">
        <v>18</v>
      </c>
      <c r="N210" s="70" t="s">
        <v>315</v>
      </c>
      <c r="O210" s="70" t="s">
        <v>312</v>
      </c>
      <c r="P210" s="78">
        <v>46235</v>
      </c>
      <c r="Q210" s="189" t="str">
        <f>IF(P210&lt;I210,"APTO PARA GOZO",IF(P210&gt;I210,"REPROGRAMAR"))</f>
        <v>APTO PARA GOZO</v>
      </c>
      <c r="R210" s="261" t="s">
        <v>313</v>
      </c>
    </row>
    <row r="211" spans="1:18">
      <c r="A211" s="69">
        <v>15768</v>
      </c>
      <c r="B211" s="70" t="s">
        <v>317</v>
      </c>
      <c r="C211" s="3">
        <v>45894</v>
      </c>
      <c r="D211" s="71">
        <v>45894</v>
      </c>
      <c r="E211" s="71" t="s">
        <v>16</v>
      </c>
      <c r="F211" s="71">
        <v>46258</v>
      </c>
      <c r="G211" s="72">
        <v>46289</v>
      </c>
      <c r="H211" s="73" t="s">
        <v>16</v>
      </c>
      <c r="I211" s="72">
        <v>46562</v>
      </c>
      <c r="J211" s="74">
        <v>5</v>
      </c>
      <c r="K211" s="74">
        <v>0</v>
      </c>
      <c r="L211" s="75" t="s">
        <v>64</v>
      </c>
      <c r="M211" s="70" t="s">
        <v>18</v>
      </c>
      <c r="N211" s="70" t="s">
        <v>315</v>
      </c>
      <c r="O211" s="70" t="s">
        <v>312</v>
      </c>
      <c r="P211" s="78">
        <v>46357</v>
      </c>
      <c r="Q211" s="189" t="str">
        <f>IF(P211&lt;I211,"APTO PARA GOZO",IF(P211&gt;I211,"REPROGRAMAR"))</f>
        <v>APTO PARA GOZO</v>
      </c>
      <c r="R211" s="261" t="s">
        <v>313</v>
      </c>
    </row>
    <row r="212" spans="1:18">
      <c r="A212" s="69">
        <v>15766</v>
      </c>
      <c r="B212" s="70" t="s">
        <v>318</v>
      </c>
      <c r="C212" s="3">
        <v>45891</v>
      </c>
      <c r="D212" s="71">
        <v>45891</v>
      </c>
      <c r="E212" s="71" t="s">
        <v>16</v>
      </c>
      <c r="F212" s="71">
        <v>46255</v>
      </c>
      <c r="G212" s="72">
        <v>46286</v>
      </c>
      <c r="H212" s="73" t="s">
        <v>16</v>
      </c>
      <c r="I212" s="72">
        <v>46559</v>
      </c>
      <c r="J212" s="74">
        <v>5</v>
      </c>
      <c r="K212" s="74">
        <v>0</v>
      </c>
      <c r="L212" s="75" t="s">
        <v>64</v>
      </c>
      <c r="M212" s="70" t="s">
        <v>18</v>
      </c>
      <c r="N212" s="70" t="s">
        <v>315</v>
      </c>
      <c r="O212" s="70" t="s">
        <v>312</v>
      </c>
      <c r="P212" s="78">
        <v>46388</v>
      </c>
      <c r="Q212" s="189" t="str">
        <f>IF(P212&lt;I212,"APTO PARA GOZO",IF(P212&gt;I212,"REPROGRAMAR"))</f>
        <v>APTO PARA GOZO</v>
      </c>
      <c r="R212" s="261" t="s">
        <v>313</v>
      </c>
    </row>
    <row r="213" spans="1:18">
      <c r="A213" s="69">
        <v>55071</v>
      </c>
      <c r="B213" s="70" t="s">
        <v>319</v>
      </c>
      <c r="C213" s="3">
        <v>41610</v>
      </c>
      <c r="D213" s="71">
        <v>45628</v>
      </c>
      <c r="E213" s="71" t="s">
        <v>16</v>
      </c>
      <c r="F213" s="71">
        <v>45992</v>
      </c>
      <c r="G213" s="72">
        <v>46023</v>
      </c>
      <c r="H213" s="72" t="s">
        <v>16</v>
      </c>
      <c r="I213" s="72">
        <v>46296</v>
      </c>
      <c r="J213" s="75" t="s">
        <v>17</v>
      </c>
      <c r="K213" s="74">
        <v>0</v>
      </c>
      <c r="L213" s="75">
        <v>27.5</v>
      </c>
      <c r="M213" s="70" t="s">
        <v>18</v>
      </c>
      <c r="N213" s="70" t="s">
        <v>315</v>
      </c>
      <c r="O213" s="70" t="s">
        <v>320</v>
      </c>
      <c r="P213" s="78">
        <v>46023</v>
      </c>
      <c r="Q213" s="189" t="str">
        <f>IF(P213&lt;I213,"APTO PARA GOZO",IF(P213&gt;I213,"REPROGRAMAR"))</f>
        <v>APTO PARA GOZO</v>
      </c>
      <c r="R213" s="261" t="s">
        <v>313</v>
      </c>
    </row>
    <row r="214" spans="1:18">
      <c r="A214" s="69">
        <v>14217</v>
      </c>
      <c r="B214" s="70" t="s">
        <v>535</v>
      </c>
      <c r="C214" s="3">
        <v>44809</v>
      </c>
      <c r="D214" s="71">
        <v>45540</v>
      </c>
      <c r="E214" s="71" t="s">
        <v>16</v>
      </c>
      <c r="F214" s="71">
        <v>45904</v>
      </c>
      <c r="G214" s="72">
        <v>45934</v>
      </c>
      <c r="H214" s="73" t="s">
        <v>16</v>
      </c>
      <c r="I214" s="72">
        <v>46207</v>
      </c>
      <c r="J214" s="74">
        <v>30</v>
      </c>
      <c r="K214" s="74">
        <v>0</v>
      </c>
      <c r="L214" s="75" t="s">
        <v>25</v>
      </c>
      <c r="M214" s="70" t="s">
        <v>18</v>
      </c>
      <c r="N214" s="70" t="s">
        <v>19</v>
      </c>
      <c r="O214" s="70" t="s">
        <v>269</v>
      </c>
      <c r="P214" s="78">
        <v>46023</v>
      </c>
      <c r="Q214" s="189" t="str">
        <f>IF(P214&lt;I214,"APTO PARA GOZO",IF(P214&gt;I214,"REPROGRAMAR"))</f>
        <v>APTO PARA GOZO</v>
      </c>
      <c r="R214" s="261" t="s">
        <v>536</v>
      </c>
    </row>
    <row r="215" spans="1:18">
      <c r="A215" s="69">
        <v>14217</v>
      </c>
      <c r="B215" s="70" t="s">
        <v>535</v>
      </c>
      <c r="C215" s="3">
        <v>44809</v>
      </c>
      <c r="D215" s="71">
        <v>45905</v>
      </c>
      <c r="E215" s="71" t="s">
        <v>16</v>
      </c>
      <c r="F215" s="71">
        <v>46269</v>
      </c>
      <c r="G215" s="72">
        <v>46299</v>
      </c>
      <c r="H215" s="73" t="s">
        <v>16</v>
      </c>
      <c r="I215" s="72">
        <v>46572</v>
      </c>
      <c r="J215" s="74">
        <v>5</v>
      </c>
      <c r="K215" s="74">
        <v>0</v>
      </c>
      <c r="L215" s="75" t="s">
        <v>64</v>
      </c>
      <c r="M215" s="70" t="s">
        <v>18</v>
      </c>
      <c r="N215" s="70" t="s">
        <v>19</v>
      </c>
      <c r="O215" s="70" t="s">
        <v>269</v>
      </c>
      <c r="P215" s="78" t="s">
        <v>258</v>
      </c>
      <c r="Q215" s="189" t="str">
        <f>IF(P215&lt;I215,"APTO PARA GOZO",IF(P215&gt;I215,"REPROGRAMAR"))</f>
        <v>REPROGRAMAR</v>
      </c>
      <c r="R215" s="261" t="s">
        <v>536</v>
      </c>
    </row>
    <row r="216" spans="1:18">
      <c r="A216" s="69">
        <v>10264</v>
      </c>
      <c r="B216" s="70" t="s">
        <v>537</v>
      </c>
      <c r="C216" s="3">
        <v>40920</v>
      </c>
      <c r="D216" s="71">
        <v>45669</v>
      </c>
      <c r="E216" s="71" t="s">
        <v>16</v>
      </c>
      <c r="F216" s="71">
        <v>46033</v>
      </c>
      <c r="G216" s="72">
        <v>46064</v>
      </c>
      <c r="H216" s="73" t="s">
        <v>16</v>
      </c>
      <c r="I216" s="72">
        <v>46337</v>
      </c>
      <c r="J216" s="74">
        <v>25</v>
      </c>
      <c r="K216" s="74">
        <v>0</v>
      </c>
      <c r="L216" s="75" t="s">
        <v>57</v>
      </c>
      <c r="M216" s="70" t="s">
        <v>18</v>
      </c>
      <c r="N216" s="70" t="s">
        <v>538</v>
      </c>
      <c r="O216" s="70" t="s">
        <v>269</v>
      </c>
      <c r="P216" s="78">
        <v>46113</v>
      </c>
      <c r="Q216" s="189" t="str">
        <f>IF(P216&lt;I216,"APTO PARA GOZO",IF(P216&gt;I216,"REPROGRAMAR"))</f>
        <v>APTO PARA GOZO</v>
      </c>
      <c r="R216" s="261" t="s">
        <v>536</v>
      </c>
    </row>
    <row r="217" spans="1:18">
      <c r="A217" s="69">
        <v>15872</v>
      </c>
      <c r="B217" s="70" t="s">
        <v>539</v>
      </c>
      <c r="C217" s="3">
        <v>45936</v>
      </c>
      <c r="D217" s="71">
        <v>45936</v>
      </c>
      <c r="E217" s="71" t="s">
        <v>16</v>
      </c>
      <c r="F217" s="71">
        <v>46300</v>
      </c>
      <c r="G217" s="72">
        <v>46331</v>
      </c>
      <c r="H217" s="73" t="s">
        <v>16</v>
      </c>
      <c r="I217" s="72">
        <v>46604</v>
      </c>
      <c r="J217" s="74">
        <v>2.5</v>
      </c>
      <c r="K217" s="74">
        <v>0</v>
      </c>
      <c r="L217" s="75" t="s">
        <v>42</v>
      </c>
      <c r="M217" s="70" t="s">
        <v>18</v>
      </c>
      <c r="N217" s="70" t="s">
        <v>48</v>
      </c>
      <c r="O217" s="70" t="s">
        <v>540</v>
      </c>
      <c r="P217" s="78" t="s">
        <v>258</v>
      </c>
      <c r="Q217" s="189" t="str">
        <f>IF(P217&lt;I217,"APTO PARA GOZO",IF(P217&gt;I217,"REPROGRAMAR"))</f>
        <v>REPROGRAMAR</v>
      </c>
      <c r="R217" s="261" t="s">
        <v>536</v>
      </c>
    </row>
    <row r="218" spans="1:18">
      <c r="A218" s="69">
        <v>14541</v>
      </c>
      <c r="B218" s="70" t="s">
        <v>541</v>
      </c>
      <c r="C218" s="3">
        <v>45061</v>
      </c>
      <c r="D218" s="71">
        <v>45427</v>
      </c>
      <c r="E218" s="71" t="s">
        <v>16</v>
      </c>
      <c r="F218" s="71">
        <v>45791</v>
      </c>
      <c r="G218" s="72">
        <v>45822</v>
      </c>
      <c r="H218" s="73" t="s">
        <v>16</v>
      </c>
      <c r="I218" s="72">
        <v>46095</v>
      </c>
      <c r="J218" s="74">
        <v>30</v>
      </c>
      <c r="K218" s="74">
        <v>0</v>
      </c>
      <c r="L218" s="75" t="s">
        <v>25</v>
      </c>
      <c r="M218" s="70" t="s">
        <v>18</v>
      </c>
      <c r="N218" s="70" t="s">
        <v>538</v>
      </c>
      <c r="O218" s="70" t="s">
        <v>269</v>
      </c>
      <c r="P218" s="78" t="s">
        <v>129</v>
      </c>
      <c r="Q218" s="189" t="str">
        <f>IF(P218&lt;I218,"APTO PARA GOZO",IF(P218&gt;I218,"REPROGRAMAR"))</f>
        <v>REPROGRAMAR</v>
      </c>
      <c r="R218" s="261" t="s">
        <v>536</v>
      </c>
    </row>
    <row r="219" spans="1:18">
      <c r="A219" s="69">
        <v>14541</v>
      </c>
      <c r="B219" s="70" t="s">
        <v>541</v>
      </c>
      <c r="C219" s="3">
        <v>45061</v>
      </c>
      <c r="D219" s="71">
        <v>45792</v>
      </c>
      <c r="E219" s="71" t="s">
        <v>16</v>
      </c>
      <c r="F219" s="71">
        <v>46156</v>
      </c>
      <c r="G219" s="72">
        <v>46187</v>
      </c>
      <c r="H219" s="73" t="s">
        <v>16</v>
      </c>
      <c r="I219" s="72">
        <v>46460</v>
      </c>
      <c r="J219" s="74">
        <v>12.5</v>
      </c>
      <c r="K219" s="74">
        <v>0</v>
      </c>
      <c r="L219" s="75" t="s">
        <v>118</v>
      </c>
      <c r="M219" s="70" t="s">
        <v>18</v>
      </c>
      <c r="N219" s="70" t="s">
        <v>538</v>
      </c>
      <c r="O219" s="70" t="s">
        <v>269</v>
      </c>
      <c r="P219" s="78">
        <v>46357</v>
      </c>
      <c r="Q219" s="189" t="str">
        <f>IF(P219&lt;I219,"APTO PARA GOZO",IF(P219&gt;I219,"REPROGRAMAR"))</f>
        <v>APTO PARA GOZO</v>
      </c>
      <c r="R219" s="261" t="s">
        <v>536</v>
      </c>
    </row>
    <row r="220" spans="1:18">
      <c r="A220" s="69">
        <v>14559</v>
      </c>
      <c r="B220" s="70" t="s">
        <v>542</v>
      </c>
      <c r="C220" s="3">
        <v>45068</v>
      </c>
      <c r="D220" s="71">
        <v>45434</v>
      </c>
      <c r="E220" s="71" t="s">
        <v>16</v>
      </c>
      <c r="F220" s="71">
        <v>45798</v>
      </c>
      <c r="G220" s="72">
        <v>45829</v>
      </c>
      <c r="H220" s="73" t="s">
        <v>16</v>
      </c>
      <c r="I220" s="72">
        <v>46102</v>
      </c>
      <c r="J220" s="74">
        <v>30</v>
      </c>
      <c r="K220" s="74">
        <v>0</v>
      </c>
      <c r="L220" s="75" t="s">
        <v>25</v>
      </c>
      <c r="M220" s="70" t="s">
        <v>18</v>
      </c>
      <c r="N220" s="70" t="s">
        <v>538</v>
      </c>
      <c r="O220" s="70" t="s">
        <v>269</v>
      </c>
      <c r="P220" s="78">
        <v>46082</v>
      </c>
      <c r="Q220" s="189" t="str">
        <f>IF(P220&lt;I220,"APTO PARA GOZO",IF(P220&gt;I220,"REPROGRAMAR"))</f>
        <v>APTO PARA GOZO</v>
      </c>
      <c r="R220" s="261" t="s">
        <v>536</v>
      </c>
    </row>
    <row r="221" spans="1:18">
      <c r="A221" s="69">
        <v>14559</v>
      </c>
      <c r="B221" s="70" t="s">
        <v>542</v>
      </c>
      <c r="C221" s="3">
        <v>45068</v>
      </c>
      <c r="D221" s="71">
        <v>45799</v>
      </c>
      <c r="E221" s="71" t="s">
        <v>16</v>
      </c>
      <c r="F221" s="71">
        <v>46163</v>
      </c>
      <c r="G221" s="72">
        <v>46194</v>
      </c>
      <c r="H221" s="73" t="s">
        <v>16</v>
      </c>
      <c r="I221" s="72">
        <v>46467</v>
      </c>
      <c r="J221" s="74">
        <v>12.5</v>
      </c>
      <c r="K221" s="74">
        <v>0</v>
      </c>
      <c r="L221" s="75" t="s">
        <v>118</v>
      </c>
      <c r="M221" s="70" t="s">
        <v>18</v>
      </c>
      <c r="N221" s="70" t="s">
        <v>538</v>
      </c>
      <c r="O221" s="70" t="s">
        <v>269</v>
      </c>
      <c r="P221" s="78" t="s">
        <v>258</v>
      </c>
      <c r="Q221" s="189" t="str">
        <f>IF(P221&lt;I221,"APTO PARA GOZO",IF(P221&gt;I221,"REPROGRAMAR"))</f>
        <v>REPROGRAMAR</v>
      </c>
      <c r="R221" s="261" t="s">
        <v>536</v>
      </c>
    </row>
    <row r="222" spans="1:18">
      <c r="A222" s="266">
        <v>12338</v>
      </c>
      <c r="B222" s="99" t="s">
        <v>543</v>
      </c>
      <c r="C222" s="181">
        <v>43622</v>
      </c>
      <c r="D222" s="100">
        <v>45449</v>
      </c>
      <c r="E222" s="100" t="s">
        <v>16</v>
      </c>
      <c r="F222" s="100">
        <v>45813</v>
      </c>
      <c r="G222" s="101">
        <v>45843</v>
      </c>
      <c r="H222" s="102" t="s">
        <v>16</v>
      </c>
      <c r="I222" s="101">
        <v>46117</v>
      </c>
      <c r="J222" s="103">
        <v>30</v>
      </c>
      <c r="K222" s="103">
        <v>15</v>
      </c>
      <c r="L222" s="104" t="s">
        <v>37</v>
      </c>
      <c r="M222" s="99" t="s">
        <v>18</v>
      </c>
      <c r="N222" s="99" t="s">
        <v>191</v>
      </c>
      <c r="O222" s="99" t="s">
        <v>540</v>
      </c>
      <c r="P222" s="78">
        <v>46023</v>
      </c>
      <c r="Q222" s="189" t="str">
        <f>IF(P222&lt;I222,"APTO PARA GOZO",IF(P222&gt;I222,"REPROGRAMAR"))</f>
        <v>APTO PARA GOZO</v>
      </c>
      <c r="R222" s="267" t="s">
        <v>536</v>
      </c>
    </row>
    <row r="223" spans="1:18">
      <c r="A223" s="266">
        <v>12338</v>
      </c>
      <c r="B223" s="99" t="s">
        <v>543</v>
      </c>
      <c r="C223" s="181">
        <v>43622</v>
      </c>
      <c r="D223" s="100">
        <v>45449</v>
      </c>
      <c r="E223" s="100" t="s">
        <v>16</v>
      </c>
      <c r="F223" s="100">
        <v>45813</v>
      </c>
      <c r="G223" s="101">
        <v>45843</v>
      </c>
      <c r="H223" s="102" t="s">
        <v>16</v>
      </c>
      <c r="I223" s="101">
        <v>46117</v>
      </c>
      <c r="J223" s="103">
        <v>30</v>
      </c>
      <c r="K223" s="103">
        <v>15</v>
      </c>
      <c r="L223" s="104" t="s">
        <v>37</v>
      </c>
      <c r="M223" s="99" t="s">
        <v>18</v>
      </c>
      <c r="N223" s="99" t="s">
        <v>191</v>
      </c>
      <c r="O223" s="99" t="s">
        <v>540</v>
      </c>
      <c r="P223" s="78">
        <v>46266</v>
      </c>
      <c r="Q223" s="189" t="str">
        <f>IF(P223&lt;I223,"APTO PARA GOZO",IF(P223&gt;I223,"REPROGRAMAR"))</f>
        <v>REPROGRAMAR</v>
      </c>
      <c r="R223" s="267" t="s">
        <v>536</v>
      </c>
    </row>
    <row r="224" spans="1:18">
      <c r="A224" s="268">
        <v>13046</v>
      </c>
      <c r="B224" s="95" t="s">
        <v>544</v>
      </c>
      <c r="C224" s="96">
        <v>44179</v>
      </c>
      <c r="D224" s="71"/>
      <c r="E224" s="71"/>
      <c r="F224" s="71"/>
      <c r="G224" s="72"/>
      <c r="H224" s="73"/>
      <c r="I224" s="72"/>
      <c r="J224" s="74"/>
      <c r="K224" s="74"/>
      <c r="L224" s="75"/>
      <c r="M224" s="70"/>
      <c r="N224" s="70" t="s">
        <v>545</v>
      </c>
      <c r="O224" s="70" t="s">
        <v>546</v>
      </c>
      <c r="P224" s="78">
        <v>46235</v>
      </c>
      <c r="Q224" s="189" t="str">
        <f>IF(P224&lt;I224,"APTO PARA GOZO",IF(P224&gt;I224,"REPROGRAMAR"))</f>
        <v>REPROGRAMAR</v>
      </c>
      <c r="R224" s="261" t="s">
        <v>536</v>
      </c>
    </row>
    <row r="225" spans="1:18">
      <c r="A225" s="269">
        <v>14646</v>
      </c>
      <c r="B225" s="97" t="s">
        <v>547</v>
      </c>
      <c r="C225" s="98">
        <v>45159</v>
      </c>
      <c r="D225" s="71"/>
      <c r="E225" s="71"/>
      <c r="F225" s="71"/>
      <c r="G225" s="72"/>
      <c r="H225" s="73"/>
      <c r="I225" s="72"/>
      <c r="J225" s="74"/>
      <c r="K225" s="74"/>
      <c r="L225" s="75"/>
      <c r="M225" s="70"/>
      <c r="N225" s="70" t="s">
        <v>545</v>
      </c>
      <c r="O225" s="70" t="s">
        <v>546</v>
      </c>
      <c r="P225" s="78">
        <v>46447</v>
      </c>
      <c r="Q225" s="189" t="str">
        <f>IF(P225&lt;I225,"APTO PARA GOZO",IF(P225&gt;I225,"REPROGRAMAR"))</f>
        <v>REPROGRAMAR</v>
      </c>
      <c r="R225" s="261" t="s">
        <v>536</v>
      </c>
    </row>
    <row r="226" spans="1:18">
      <c r="A226" s="268">
        <v>12768</v>
      </c>
      <c r="B226" s="95" t="s">
        <v>548</v>
      </c>
      <c r="C226" s="94" t="s">
        <v>549</v>
      </c>
      <c r="D226" s="71"/>
      <c r="E226" s="71"/>
      <c r="F226" s="71"/>
      <c r="G226" s="72"/>
      <c r="H226" s="73"/>
      <c r="I226" s="72"/>
      <c r="J226" s="74"/>
      <c r="K226" s="74"/>
      <c r="L226" s="75"/>
      <c r="M226" s="70"/>
      <c r="N226" s="70" t="s">
        <v>545</v>
      </c>
      <c r="O226" s="70" t="s">
        <v>546</v>
      </c>
      <c r="P226" s="78">
        <v>46023</v>
      </c>
      <c r="Q226" s="189" t="str">
        <f>IF(P226&lt;I226,"APTO PARA GOZO",IF(P226&gt;I226,"REPROGRAMAR"))</f>
        <v>REPROGRAMAR</v>
      </c>
      <c r="R226" s="261" t="s">
        <v>536</v>
      </c>
    </row>
    <row r="227" spans="1:18">
      <c r="A227" s="263">
        <v>11609</v>
      </c>
      <c r="B227" s="128" t="s">
        <v>304</v>
      </c>
      <c r="C227" s="180">
        <v>42682</v>
      </c>
      <c r="D227" s="71">
        <v>45604</v>
      </c>
      <c r="E227" s="71" t="s">
        <v>16</v>
      </c>
      <c r="F227" s="71">
        <v>45968</v>
      </c>
      <c r="G227" s="72">
        <v>45998</v>
      </c>
      <c r="H227" s="73" t="s">
        <v>16</v>
      </c>
      <c r="I227" s="72">
        <v>46272</v>
      </c>
      <c r="J227" s="129">
        <v>30</v>
      </c>
      <c r="K227" s="129">
        <v>0</v>
      </c>
      <c r="L227" s="130" t="s">
        <v>25</v>
      </c>
      <c r="M227" s="128" t="s">
        <v>18</v>
      </c>
      <c r="N227" s="128" t="s">
        <v>305</v>
      </c>
      <c r="O227" s="128" t="s">
        <v>273</v>
      </c>
      <c r="P227" s="78">
        <v>46266</v>
      </c>
      <c r="Q227" s="189" t="str">
        <f>IF(P227&lt;I227,"APTO PARA GOZO",IF(P227&gt;I227,"REPROGRAMAR"))</f>
        <v>APTO PARA GOZO</v>
      </c>
      <c r="R227" s="261" t="s">
        <v>274</v>
      </c>
    </row>
    <row r="228" spans="1:18">
      <c r="A228" s="69">
        <v>15035</v>
      </c>
      <c r="B228" s="70" t="s">
        <v>598</v>
      </c>
      <c r="C228" s="3">
        <v>45425</v>
      </c>
      <c r="D228" s="71">
        <v>45790</v>
      </c>
      <c r="E228" s="71" t="s">
        <v>16</v>
      </c>
      <c r="F228" s="71">
        <v>46154</v>
      </c>
      <c r="G228" s="72">
        <v>46185</v>
      </c>
      <c r="H228" s="73" t="s">
        <v>16</v>
      </c>
      <c r="I228" s="72">
        <v>46458</v>
      </c>
      <c r="J228" s="74">
        <v>15</v>
      </c>
      <c r="K228" s="74">
        <v>0</v>
      </c>
      <c r="L228" s="75" t="s">
        <v>37</v>
      </c>
      <c r="M228" s="70" t="s">
        <v>18</v>
      </c>
      <c r="N228" s="70" t="s">
        <v>19</v>
      </c>
      <c r="O228" s="70" t="s">
        <v>599</v>
      </c>
      <c r="P228" s="78">
        <v>46327</v>
      </c>
      <c r="Q228" s="189" t="str">
        <f>IF(P228&lt;I228,"APTO PARA GOZO",IF(P228&gt;I228,"REPROGRAMAR"))</f>
        <v>APTO PARA GOZO</v>
      </c>
      <c r="R228" s="261" t="s">
        <v>600</v>
      </c>
    </row>
    <row r="229" spans="1:18">
      <c r="A229" s="69">
        <v>13136</v>
      </c>
      <c r="B229" s="70" t="s">
        <v>601</v>
      </c>
      <c r="C229" s="3">
        <v>44235</v>
      </c>
      <c r="D229" s="71">
        <v>45696</v>
      </c>
      <c r="E229" s="71" t="s">
        <v>16</v>
      </c>
      <c r="F229" s="71">
        <v>46060</v>
      </c>
      <c r="G229" s="72">
        <v>46088</v>
      </c>
      <c r="H229" s="73" t="s">
        <v>16</v>
      </c>
      <c r="I229" s="72">
        <v>46363</v>
      </c>
      <c r="J229" s="74">
        <v>22.5</v>
      </c>
      <c r="K229" s="74">
        <v>0</v>
      </c>
      <c r="L229" s="75" t="s">
        <v>62</v>
      </c>
      <c r="M229" s="70" t="s">
        <v>18</v>
      </c>
      <c r="N229" s="70" t="s">
        <v>19</v>
      </c>
      <c r="O229" s="70" t="s">
        <v>602</v>
      </c>
      <c r="P229" s="78">
        <v>46082</v>
      </c>
      <c r="Q229" s="189" t="str">
        <f>IF(P229&lt;I229,"APTO PARA GOZO",IF(P229&gt;I229,"REPROGRAMAR"))</f>
        <v>APTO PARA GOZO</v>
      </c>
      <c r="R229" s="261" t="s">
        <v>600</v>
      </c>
    </row>
    <row r="230" spans="1:18">
      <c r="A230" s="69">
        <v>11932</v>
      </c>
      <c r="B230" s="70" t="s">
        <v>603</v>
      </c>
      <c r="C230" s="3">
        <v>43161</v>
      </c>
      <c r="D230" s="71">
        <v>45718</v>
      </c>
      <c r="E230" s="71" t="s">
        <v>16</v>
      </c>
      <c r="F230" s="71">
        <v>46082</v>
      </c>
      <c r="G230" s="72">
        <v>46113</v>
      </c>
      <c r="H230" s="73" t="s">
        <v>16</v>
      </c>
      <c r="I230" s="72">
        <v>46388</v>
      </c>
      <c r="J230" s="74">
        <v>20</v>
      </c>
      <c r="K230" s="74">
        <v>0</v>
      </c>
      <c r="L230" s="75" t="s">
        <v>28</v>
      </c>
      <c r="M230" s="70" t="s">
        <v>18</v>
      </c>
      <c r="N230" s="70" t="s">
        <v>19</v>
      </c>
      <c r="O230" s="70" t="s">
        <v>604</v>
      </c>
      <c r="P230" s="78">
        <v>46143</v>
      </c>
      <c r="Q230" s="189" t="str">
        <f>IF(P230&lt;I230,"APTO PARA GOZO",IF(P230&gt;I230,"REPROGRAMAR"))</f>
        <v>APTO PARA GOZO</v>
      </c>
      <c r="R230" s="261" t="s">
        <v>600</v>
      </c>
    </row>
    <row r="231" spans="1:18">
      <c r="A231" s="69">
        <v>14952</v>
      </c>
      <c r="B231" s="70" t="s">
        <v>605</v>
      </c>
      <c r="C231" s="3">
        <v>45369</v>
      </c>
      <c r="D231" s="71">
        <v>45734</v>
      </c>
      <c r="E231" s="71" t="s">
        <v>16</v>
      </c>
      <c r="F231" s="71">
        <v>46098</v>
      </c>
      <c r="G231" s="72">
        <v>46129</v>
      </c>
      <c r="H231" s="73" t="s">
        <v>16</v>
      </c>
      <c r="I231" s="72">
        <v>46404</v>
      </c>
      <c r="J231" s="74">
        <v>17.5</v>
      </c>
      <c r="K231" s="74">
        <v>0</v>
      </c>
      <c r="L231" s="75" t="s">
        <v>74</v>
      </c>
      <c r="M231" s="70" t="s">
        <v>18</v>
      </c>
      <c r="N231" s="70" t="s">
        <v>207</v>
      </c>
      <c r="O231" s="70" t="s">
        <v>606</v>
      </c>
      <c r="P231" s="78">
        <v>46204</v>
      </c>
      <c r="Q231" s="189" t="str">
        <f>IF(P231&lt;I231,"APTO PARA GOZO",IF(P231&gt;I231,"REPROGRAMAR"))</f>
        <v>APTO PARA GOZO</v>
      </c>
      <c r="R231" s="261" t="s">
        <v>600</v>
      </c>
    </row>
    <row r="232" spans="1:18">
      <c r="A232" s="69">
        <v>15876</v>
      </c>
      <c r="B232" s="70" t="s">
        <v>607</v>
      </c>
      <c r="C232" s="3">
        <v>45936</v>
      </c>
      <c r="D232" s="71">
        <v>45936</v>
      </c>
      <c r="E232" s="71" t="s">
        <v>16</v>
      </c>
      <c r="F232" s="71">
        <v>46300</v>
      </c>
      <c r="G232" s="72">
        <v>46331</v>
      </c>
      <c r="H232" s="73" t="s">
        <v>16</v>
      </c>
      <c r="I232" s="72">
        <v>46604</v>
      </c>
      <c r="J232" s="74">
        <v>2.5</v>
      </c>
      <c r="K232" s="74">
        <v>0</v>
      </c>
      <c r="L232" s="75" t="s">
        <v>42</v>
      </c>
      <c r="M232" s="70" t="s">
        <v>18</v>
      </c>
      <c r="N232" s="70" t="s">
        <v>207</v>
      </c>
      <c r="O232" s="70" t="s">
        <v>349</v>
      </c>
      <c r="P232" s="78">
        <v>46327</v>
      </c>
      <c r="Q232" s="189" t="str">
        <f>IF(P232&lt;I232,"APTO PARA GOZO",IF(P232&gt;I232,"REPROGRAMAR"))</f>
        <v>APTO PARA GOZO</v>
      </c>
      <c r="R232" s="261" t="s">
        <v>600</v>
      </c>
    </row>
    <row r="233" spans="1:18">
      <c r="A233" s="69">
        <v>10806</v>
      </c>
      <c r="B233" s="70" t="s">
        <v>608</v>
      </c>
      <c r="C233" s="3">
        <v>41610</v>
      </c>
      <c r="D233" s="71">
        <v>45628</v>
      </c>
      <c r="E233" s="71" t="s">
        <v>16</v>
      </c>
      <c r="F233" s="71">
        <v>45992</v>
      </c>
      <c r="G233" s="72">
        <v>46023</v>
      </c>
      <c r="H233" s="73" t="s">
        <v>16</v>
      </c>
      <c r="I233" s="72">
        <v>46296</v>
      </c>
      <c r="J233" s="74">
        <v>27.5</v>
      </c>
      <c r="K233" s="74">
        <v>0</v>
      </c>
      <c r="L233" s="75" t="s">
        <v>17</v>
      </c>
      <c r="M233" s="70" t="s">
        <v>18</v>
      </c>
      <c r="N233" s="70" t="s">
        <v>19</v>
      </c>
      <c r="O233" s="70" t="s">
        <v>602</v>
      </c>
      <c r="P233" s="78">
        <v>46266</v>
      </c>
      <c r="Q233" s="189" t="str">
        <f>IF(P233&lt;I233,"APTO PARA GOZO",IF(P233&gt;I233,"REPROGRAMAR"))</f>
        <v>APTO PARA GOZO</v>
      </c>
      <c r="R233" s="261" t="s">
        <v>600</v>
      </c>
    </row>
    <row r="234" spans="1:18">
      <c r="A234" s="69">
        <v>12530</v>
      </c>
      <c r="B234" s="70" t="s">
        <v>609</v>
      </c>
      <c r="C234" s="3">
        <v>43759</v>
      </c>
      <c r="D234" s="71">
        <v>45586</v>
      </c>
      <c r="E234" s="71" t="s">
        <v>16</v>
      </c>
      <c r="F234" s="71">
        <v>45950</v>
      </c>
      <c r="G234" s="72">
        <v>45981</v>
      </c>
      <c r="H234" s="73" t="s">
        <v>16</v>
      </c>
      <c r="I234" s="72">
        <v>46254</v>
      </c>
      <c r="J234" s="74">
        <v>30</v>
      </c>
      <c r="K234" s="74">
        <v>0</v>
      </c>
      <c r="L234" s="75" t="s">
        <v>25</v>
      </c>
      <c r="M234" s="70" t="s">
        <v>18</v>
      </c>
      <c r="N234" s="70" t="s">
        <v>19</v>
      </c>
      <c r="O234" s="70" t="s">
        <v>602</v>
      </c>
      <c r="P234" s="78">
        <v>46174</v>
      </c>
      <c r="Q234" s="189" t="str">
        <f>IF(P234&lt;I234,"APTO PARA GOZO",IF(P234&gt;I234,"REPROGRAMAR"))</f>
        <v>APTO PARA GOZO</v>
      </c>
      <c r="R234" s="261" t="s">
        <v>600</v>
      </c>
    </row>
    <row r="235" spans="1:18">
      <c r="A235" s="69">
        <v>11574</v>
      </c>
      <c r="B235" s="70" t="s">
        <v>610</v>
      </c>
      <c r="C235" s="3">
        <v>42646</v>
      </c>
      <c r="D235" s="71">
        <v>45883</v>
      </c>
      <c r="E235" s="71" t="s">
        <v>16</v>
      </c>
      <c r="F235" s="71">
        <v>46247</v>
      </c>
      <c r="G235" s="72">
        <v>46278</v>
      </c>
      <c r="H235" s="73" t="s">
        <v>16</v>
      </c>
      <c r="I235" s="72">
        <v>46551</v>
      </c>
      <c r="J235" s="74">
        <v>5</v>
      </c>
      <c r="K235" s="74">
        <v>0</v>
      </c>
      <c r="L235" s="75" t="s">
        <v>64</v>
      </c>
      <c r="M235" s="70" t="s">
        <v>18</v>
      </c>
      <c r="N235" s="70" t="s">
        <v>19</v>
      </c>
      <c r="O235" s="70" t="s">
        <v>602</v>
      </c>
      <c r="P235" s="78">
        <v>46357</v>
      </c>
      <c r="Q235" s="189" t="str">
        <f>IF(P235&lt;I235,"APTO PARA GOZO",IF(P235&gt;I235,"REPROGRAMAR"))</f>
        <v>APTO PARA GOZO</v>
      </c>
      <c r="R235" s="261" t="s">
        <v>600</v>
      </c>
    </row>
    <row r="236" spans="1:18">
      <c r="A236" s="69">
        <v>12853</v>
      </c>
      <c r="B236" s="70" t="s">
        <v>611</v>
      </c>
      <c r="C236" s="3">
        <v>44008</v>
      </c>
      <c r="D236" s="71">
        <v>45834</v>
      </c>
      <c r="E236" s="71" t="s">
        <v>16</v>
      </c>
      <c r="F236" s="71">
        <v>46198</v>
      </c>
      <c r="G236" s="72">
        <v>46228</v>
      </c>
      <c r="H236" s="73" t="s">
        <v>16</v>
      </c>
      <c r="I236" s="72">
        <v>46502</v>
      </c>
      <c r="J236" s="74">
        <v>10</v>
      </c>
      <c r="K236" s="74">
        <v>0</v>
      </c>
      <c r="L236" s="75" t="s">
        <v>47</v>
      </c>
      <c r="M236" s="70" t="s">
        <v>18</v>
      </c>
      <c r="N236" s="70" t="s">
        <v>207</v>
      </c>
      <c r="O236" s="70" t="s">
        <v>612</v>
      </c>
      <c r="P236" s="78">
        <v>46235</v>
      </c>
      <c r="Q236" s="189" t="str">
        <f>IF(P236&lt;I236,"APTO PARA GOZO",IF(P236&gt;I236,"REPROGRAMAR"))</f>
        <v>APTO PARA GOZO</v>
      </c>
      <c r="R236" s="261" t="s">
        <v>600</v>
      </c>
    </row>
    <row r="237" spans="1:18">
      <c r="A237" s="69">
        <v>15627</v>
      </c>
      <c r="B237" s="70" t="s">
        <v>613</v>
      </c>
      <c r="C237" s="3">
        <v>45810</v>
      </c>
      <c r="D237" s="71">
        <v>45810</v>
      </c>
      <c r="E237" s="71" t="s">
        <v>16</v>
      </c>
      <c r="F237" s="71">
        <v>46174</v>
      </c>
      <c r="G237" s="72">
        <v>46204</v>
      </c>
      <c r="H237" s="73" t="s">
        <v>16</v>
      </c>
      <c r="I237" s="72">
        <v>46478</v>
      </c>
      <c r="J237" s="74">
        <v>12.5</v>
      </c>
      <c r="K237" s="74">
        <v>0</v>
      </c>
      <c r="L237" s="75" t="s">
        <v>118</v>
      </c>
      <c r="M237" s="70" t="s">
        <v>18</v>
      </c>
      <c r="N237" s="70" t="s">
        <v>614</v>
      </c>
      <c r="O237" s="70" t="s">
        <v>615</v>
      </c>
      <c r="P237" s="78" t="s">
        <v>258</v>
      </c>
      <c r="Q237" s="189" t="str">
        <f>IF(P237&lt;I237,"APTO PARA GOZO",IF(P237&gt;I237,"REPROGRAMAR"))</f>
        <v>REPROGRAMAR</v>
      </c>
      <c r="R237" s="261" t="s">
        <v>600</v>
      </c>
    </row>
    <row r="238" spans="1:18">
      <c r="A238" s="69">
        <v>15314</v>
      </c>
      <c r="B238" s="70" t="s">
        <v>616</v>
      </c>
      <c r="C238" s="3">
        <v>45614</v>
      </c>
      <c r="D238" s="71">
        <v>45614</v>
      </c>
      <c r="E238" s="71" t="s">
        <v>16</v>
      </c>
      <c r="F238" s="71">
        <v>45978</v>
      </c>
      <c r="G238" s="72">
        <v>46008</v>
      </c>
      <c r="H238" s="73" t="s">
        <v>16</v>
      </c>
      <c r="I238" s="72">
        <v>46282</v>
      </c>
      <c r="J238" s="74">
        <v>27.5</v>
      </c>
      <c r="K238" s="74">
        <v>0</v>
      </c>
      <c r="L238" s="75" t="s">
        <v>17</v>
      </c>
      <c r="M238" s="70" t="s">
        <v>18</v>
      </c>
      <c r="N238" s="70" t="s">
        <v>207</v>
      </c>
      <c r="O238" s="70" t="s">
        <v>615</v>
      </c>
      <c r="P238" s="78">
        <v>46023</v>
      </c>
      <c r="Q238" s="189" t="str">
        <f>IF(P238&lt;I238,"APTO PARA GOZO",IF(P238&gt;I238,"REPROGRAMAR"))</f>
        <v>APTO PARA GOZO</v>
      </c>
      <c r="R238" s="261" t="s">
        <v>600</v>
      </c>
    </row>
    <row r="239" spans="1:18">
      <c r="A239" s="69">
        <v>15314</v>
      </c>
      <c r="B239" s="70" t="s">
        <v>616</v>
      </c>
      <c r="C239" s="3">
        <v>45614</v>
      </c>
      <c r="D239" s="71">
        <v>45979</v>
      </c>
      <c r="E239" s="71" t="s">
        <v>16</v>
      </c>
      <c r="F239" s="71">
        <v>46343</v>
      </c>
      <c r="G239" s="72">
        <v>46373</v>
      </c>
      <c r="H239" s="73" t="s">
        <v>16</v>
      </c>
      <c r="I239" s="72">
        <v>46647</v>
      </c>
      <c r="J239" s="74">
        <v>0</v>
      </c>
      <c r="K239" s="74">
        <v>0</v>
      </c>
      <c r="L239" s="75" t="s">
        <v>23</v>
      </c>
      <c r="M239" s="70" t="s">
        <v>18</v>
      </c>
      <c r="N239" s="70" t="s">
        <v>207</v>
      </c>
      <c r="O239" s="70" t="s">
        <v>615</v>
      </c>
      <c r="P239" s="78" t="s">
        <v>258</v>
      </c>
      <c r="Q239" s="189" t="str">
        <f>IF(P239&lt;I239,"APTO PARA GOZO",IF(P239&gt;I239,"REPROGRAMAR"))</f>
        <v>REPROGRAMAR</v>
      </c>
      <c r="R239" s="261" t="s">
        <v>600</v>
      </c>
    </row>
    <row r="240" spans="1:18">
      <c r="A240" s="69">
        <v>12677</v>
      </c>
      <c r="B240" s="70" t="s">
        <v>617</v>
      </c>
      <c r="C240" s="3">
        <v>43927</v>
      </c>
      <c r="D240" s="71">
        <v>45753</v>
      </c>
      <c r="E240" s="71" t="s">
        <v>16</v>
      </c>
      <c r="F240" s="71">
        <v>46117</v>
      </c>
      <c r="G240" s="72">
        <v>46147</v>
      </c>
      <c r="H240" s="73" t="s">
        <v>16</v>
      </c>
      <c r="I240" s="72">
        <v>46423</v>
      </c>
      <c r="J240" s="74">
        <v>17.5</v>
      </c>
      <c r="K240" s="74">
        <v>0</v>
      </c>
      <c r="L240" s="75" t="s">
        <v>74</v>
      </c>
      <c r="M240" s="70" t="s">
        <v>18</v>
      </c>
      <c r="N240" s="70" t="s">
        <v>207</v>
      </c>
      <c r="O240" s="70" t="s">
        <v>615</v>
      </c>
      <c r="P240" s="78">
        <v>46235</v>
      </c>
      <c r="Q240" s="189" t="str">
        <f>IF(P240&lt;I240,"APTO PARA GOZO",IF(P240&gt;I240,"REPROGRAMAR"))</f>
        <v>APTO PARA GOZO</v>
      </c>
      <c r="R240" s="261" t="s">
        <v>600</v>
      </c>
    </row>
    <row r="241" spans="1:18">
      <c r="A241" s="69">
        <v>10776</v>
      </c>
      <c r="B241" s="70" t="s">
        <v>618</v>
      </c>
      <c r="C241" s="3">
        <v>41562</v>
      </c>
      <c r="D241" s="71">
        <v>45580</v>
      </c>
      <c r="E241" s="71" t="s">
        <v>16</v>
      </c>
      <c r="F241" s="71">
        <v>45944</v>
      </c>
      <c r="G241" s="72">
        <v>45975</v>
      </c>
      <c r="H241" s="73" t="s">
        <v>16</v>
      </c>
      <c r="I241" s="72">
        <v>46248</v>
      </c>
      <c r="J241" s="74">
        <v>30</v>
      </c>
      <c r="K241" s="74">
        <v>0</v>
      </c>
      <c r="L241" s="75" t="s">
        <v>25</v>
      </c>
      <c r="M241" s="70" t="s">
        <v>18</v>
      </c>
      <c r="N241" s="70" t="s">
        <v>207</v>
      </c>
      <c r="O241" s="70" t="s">
        <v>612</v>
      </c>
      <c r="P241" s="78" t="s">
        <v>619</v>
      </c>
      <c r="Q241" s="189" t="str">
        <f>IF(P241&lt;I241,"APTO PARA GOZO",IF(P241&gt;I241,"REPROGRAMAR"))</f>
        <v>REPROGRAMAR</v>
      </c>
      <c r="R241" s="261" t="s">
        <v>600</v>
      </c>
    </row>
    <row r="242" spans="1:18">
      <c r="A242" s="69">
        <v>10776</v>
      </c>
      <c r="B242" s="70" t="s">
        <v>618</v>
      </c>
      <c r="C242" s="3">
        <v>41562</v>
      </c>
      <c r="D242" s="71">
        <v>45945</v>
      </c>
      <c r="E242" s="71" t="s">
        <v>16</v>
      </c>
      <c r="F242" s="71">
        <v>46309</v>
      </c>
      <c r="G242" s="72">
        <v>46340</v>
      </c>
      <c r="H242" s="73" t="s">
        <v>16</v>
      </c>
      <c r="I242" s="72">
        <v>46613</v>
      </c>
      <c r="J242" s="74">
        <v>0</v>
      </c>
      <c r="K242" s="74">
        <v>0</v>
      </c>
      <c r="L242" s="75" t="s">
        <v>23</v>
      </c>
      <c r="M242" s="70" t="s">
        <v>18</v>
      </c>
      <c r="N242" s="70" t="s">
        <v>207</v>
      </c>
      <c r="O242" s="70" t="s">
        <v>612</v>
      </c>
      <c r="P242" s="78" t="s">
        <v>619</v>
      </c>
      <c r="Q242" s="189" t="str">
        <f>IF(P242&lt;I242,"APTO PARA GOZO",IF(P242&gt;I242,"REPROGRAMAR"))</f>
        <v>REPROGRAMAR</v>
      </c>
      <c r="R242" s="261" t="s">
        <v>600</v>
      </c>
    </row>
    <row r="243" spans="1:18">
      <c r="A243" s="69">
        <v>11625</v>
      </c>
      <c r="B243" s="70" t="s">
        <v>620</v>
      </c>
      <c r="C243" s="3">
        <v>42692</v>
      </c>
      <c r="D243" s="71">
        <v>45614</v>
      </c>
      <c r="E243" s="71" t="s">
        <v>16</v>
      </c>
      <c r="F243" s="71">
        <v>45978</v>
      </c>
      <c r="G243" s="72">
        <v>46008</v>
      </c>
      <c r="H243" s="73" t="s">
        <v>16</v>
      </c>
      <c r="I243" s="72">
        <v>46282</v>
      </c>
      <c r="J243" s="74">
        <v>27.5</v>
      </c>
      <c r="K243" s="74">
        <v>0</v>
      </c>
      <c r="L243" s="75" t="s">
        <v>17</v>
      </c>
      <c r="M243" s="70" t="s">
        <v>18</v>
      </c>
      <c r="N243" s="70" t="s">
        <v>19</v>
      </c>
      <c r="O243" s="70" t="s">
        <v>602</v>
      </c>
      <c r="P243" s="78">
        <v>46113</v>
      </c>
      <c r="Q243" s="189" t="str">
        <f>IF(P243&lt;I243,"APTO PARA GOZO",IF(P243&gt;I243,"REPROGRAMAR"))</f>
        <v>APTO PARA GOZO</v>
      </c>
      <c r="R243" s="261" t="s">
        <v>600</v>
      </c>
    </row>
    <row r="244" spans="1:18">
      <c r="A244" s="69">
        <v>8812</v>
      </c>
      <c r="B244" s="70" t="s">
        <v>621</v>
      </c>
      <c r="C244" s="3">
        <v>38901</v>
      </c>
      <c r="D244" s="71">
        <v>45841</v>
      </c>
      <c r="E244" s="71" t="s">
        <v>16</v>
      </c>
      <c r="F244" s="71">
        <v>46205</v>
      </c>
      <c r="G244" s="72">
        <v>46236</v>
      </c>
      <c r="H244" s="73" t="s">
        <v>16</v>
      </c>
      <c r="I244" s="72">
        <v>46509</v>
      </c>
      <c r="J244" s="74">
        <v>10</v>
      </c>
      <c r="K244" s="74">
        <v>0</v>
      </c>
      <c r="L244" s="75" t="s">
        <v>47</v>
      </c>
      <c r="M244" s="70" t="s">
        <v>18</v>
      </c>
      <c r="N244" s="70" t="s">
        <v>19</v>
      </c>
      <c r="O244" s="70" t="s">
        <v>622</v>
      </c>
      <c r="P244" s="78">
        <v>46327</v>
      </c>
      <c r="Q244" s="189" t="str">
        <f>IF(P244&lt;I244,"APTO PARA GOZO",IF(P244&gt;I244,"REPROGRAMAR"))</f>
        <v>APTO PARA GOZO</v>
      </c>
      <c r="R244" s="261" t="s">
        <v>600</v>
      </c>
    </row>
    <row r="245" spans="1:18">
      <c r="A245" s="69">
        <v>10101</v>
      </c>
      <c r="B245" s="70" t="s">
        <v>623</v>
      </c>
      <c r="C245" s="3">
        <v>40696</v>
      </c>
      <c r="D245" s="71">
        <v>45810</v>
      </c>
      <c r="E245" s="71" t="s">
        <v>16</v>
      </c>
      <c r="F245" s="71">
        <v>46174</v>
      </c>
      <c r="G245" s="72">
        <v>46204</v>
      </c>
      <c r="H245" s="73" t="s">
        <v>16</v>
      </c>
      <c r="I245" s="72">
        <v>46478</v>
      </c>
      <c r="J245" s="74">
        <v>12.5</v>
      </c>
      <c r="K245" s="74">
        <v>0</v>
      </c>
      <c r="L245" s="75" t="s">
        <v>118</v>
      </c>
      <c r="M245" s="70" t="s">
        <v>18</v>
      </c>
      <c r="N245" s="70" t="s">
        <v>19</v>
      </c>
      <c r="O245" s="70" t="s">
        <v>604</v>
      </c>
      <c r="P245" s="78">
        <v>46204</v>
      </c>
      <c r="Q245" s="189" t="str">
        <f>IF(P245&lt;I245,"APTO PARA GOZO",IF(P245&gt;I245,"REPROGRAMAR"))</f>
        <v>APTO PARA GOZO</v>
      </c>
      <c r="R245" s="261" t="s">
        <v>600</v>
      </c>
    </row>
    <row r="246" spans="1:18">
      <c r="A246" s="69">
        <v>13331</v>
      </c>
      <c r="B246" s="70" t="s">
        <v>624</v>
      </c>
      <c r="C246" s="3">
        <v>44354</v>
      </c>
      <c r="D246" s="71">
        <v>45815</v>
      </c>
      <c r="E246" s="71" t="s">
        <v>16</v>
      </c>
      <c r="F246" s="71">
        <v>46179</v>
      </c>
      <c r="G246" s="72">
        <v>46209</v>
      </c>
      <c r="H246" s="73" t="s">
        <v>16</v>
      </c>
      <c r="I246" s="72">
        <v>46483</v>
      </c>
      <c r="J246" s="74">
        <v>12.5</v>
      </c>
      <c r="K246" s="74">
        <v>0</v>
      </c>
      <c r="L246" s="75" t="s">
        <v>118</v>
      </c>
      <c r="M246" s="70" t="s">
        <v>18</v>
      </c>
      <c r="N246" s="70" t="s">
        <v>19</v>
      </c>
      <c r="O246" s="70" t="s">
        <v>602</v>
      </c>
      <c r="P246" s="78">
        <v>46357</v>
      </c>
      <c r="Q246" s="189" t="str">
        <f>IF(P246&lt;I246,"APTO PARA GOZO",IF(P246&gt;I246,"REPROGRAMAR"))</f>
        <v>APTO PARA GOZO</v>
      </c>
      <c r="R246" s="261" t="s">
        <v>600</v>
      </c>
    </row>
    <row r="247" spans="1:18">
      <c r="A247" s="69">
        <v>15743</v>
      </c>
      <c r="B247" s="70" t="s">
        <v>625</v>
      </c>
      <c r="C247" s="3">
        <v>45873</v>
      </c>
      <c r="D247" s="71">
        <v>45873</v>
      </c>
      <c r="E247" s="71" t="s">
        <v>16</v>
      </c>
      <c r="F247" s="71">
        <v>46237</v>
      </c>
      <c r="G247" s="72">
        <v>46268</v>
      </c>
      <c r="H247" s="73" t="s">
        <v>16</v>
      </c>
      <c r="I247" s="72">
        <v>46541</v>
      </c>
      <c r="J247" s="74">
        <v>7.5</v>
      </c>
      <c r="K247" s="74">
        <v>0</v>
      </c>
      <c r="L247" s="75" t="s">
        <v>60</v>
      </c>
      <c r="M247" s="70" t="s">
        <v>18</v>
      </c>
      <c r="N247" s="70" t="s">
        <v>19</v>
      </c>
      <c r="O247" s="70" t="s">
        <v>602</v>
      </c>
      <c r="P247" s="78">
        <v>46327</v>
      </c>
      <c r="Q247" s="189" t="str">
        <f>IF(P247&lt;I247,"APTO PARA GOZO",IF(P247&gt;I247,"REPROGRAMAR"))</f>
        <v>APTO PARA GOZO</v>
      </c>
      <c r="R247" s="261" t="s">
        <v>600</v>
      </c>
    </row>
    <row r="248" spans="1:18">
      <c r="A248" s="69">
        <v>10338</v>
      </c>
      <c r="B248" s="70" t="s">
        <v>626</v>
      </c>
      <c r="C248" s="3">
        <v>41012</v>
      </c>
      <c r="D248" s="71">
        <v>45760</v>
      </c>
      <c r="E248" s="71" t="s">
        <v>16</v>
      </c>
      <c r="F248" s="71">
        <v>46124</v>
      </c>
      <c r="G248" s="72">
        <v>46154</v>
      </c>
      <c r="H248" s="73" t="s">
        <v>16</v>
      </c>
      <c r="I248" s="72">
        <v>46430</v>
      </c>
      <c r="J248" s="74">
        <v>17.5</v>
      </c>
      <c r="K248" s="74">
        <v>0</v>
      </c>
      <c r="L248" s="75" t="s">
        <v>74</v>
      </c>
      <c r="M248" s="70" t="s">
        <v>18</v>
      </c>
      <c r="N248" s="70" t="s">
        <v>19</v>
      </c>
      <c r="O248" s="70" t="s">
        <v>622</v>
      </c>
      <c r="P248" s="78">
        <v>46143</v>
      </c>
      <c r="Q248" s="189" t="str">
        <f>IF(P248&lt;I248,"APTO PARA GOZO",IF(P248&gt;I248,"REPROGRAMAR"))</f>
        <v>APTO PARA GOZO</v>
      </c>
      <c r="R248" s="261" t="s">
        <v>600</v>
      </c>
    </row>
    <row r="249" spans="1:18">
      <c r="A249" s="69">
        <v>13226</v>
      </c>
      <c r="B249" s="70" t="s">
        <v>627</v>
      </c>
      <c r="C249" s="3">
        <v>44281</v>
      </c>
      <c r="D249" s="71">
        <v>45742</v>
      </c>
      <c r="E249" s="71" t="s">
        <v>16</v>
      </c>
      <c r="F249" s="71">
        <v>46106</v>
      </c>
      <c r="G249" s="72">
        <v>46137</v>
      </c>
      <c r="H249" s="73" t="s">
        <v>16</v>
      </c>
      <c r="I249" s="72">
        <v>46412</v>
      </c>
      <c r="J249" s="74">
        <v>17.5</v>
      </c>
      <c r="K249" s="74">
        <v>0</v>
      </c>
      <c r="L249" s="75" t="s">
        <v>74</v>
      </c>
      <c r="M249" s="70" t="s">
        <v>18</v>
      </c>
      <c r="N249" s="70" t="s">
        <v>207</v>
      </c>
      <c r="O249" s="70" t="s">
        <v>615</v>
      </c>
      <c r="P249" s="78">
        <v>46235</v>
      </c>
      <c r="Q249" s="189" t="str">
        <f>IF(P249&lt;I249,"APTO PARA GOZO",IF(P249&gt;I249,"REPROGRAMAR"))</f>
        <v>APTO PARA GOZO</v>
      </c>
      <c r="R249" s="261" t="s">
        <v>600</v>
      </c>
    </row>
    <row r="250" spans="1:18">
      <c r="A250" s="69">
        <v>15443</v>
      </c>
      <c r="B250" s="70" t="s">
        <v>628</v>
      </c>
      <c r="C250" s="3">
        <v>45698</v>
      </c>
      <c r="D250" s="71">
        <v>45698</v>
      </c>
      <c r="E250" s="71" t="s">
        <v>16</v>
      </c>
      <c r="F250" s="71">
        <v>46062</v>
      </c>
      <c r="G250" s="72">
        <v>46090</v>
      </c>
      <c r="H250" s="73" t="s">
        <v>16</v>
      </c>
      <c r="I250" s="72">
        <v>46365</v>
      </c>
      <c r="J250" s="74">
        <v>22.5</v>
      </c>
      <c r="K250" s="74">
        <v>0</v>
      </c>
      <c r="L250" s="75" t="s">
        <v>62</v>
      </c>
      <c r="M250" s="70" t="s">
        <v>18</v>
      </c>
      <c r="N250" s="70" t="s">
        <v>19</v>
      </c>
      <c r="O250" s="70" t="s">
        <v>602</v>
      </c>
      <c r="P250" s="78">
        <v>46143</v>
      </c>
      <c r="Q250" s="189" t="str">
        <f>IF(P250&lt;I250,"APTO PARA GOZO",IF(P250&gt;I250,"REPROGRAMAR"))</f>
        <v>APTO PARA GOZO</v>
      </c>
      <c r="R250" s="261" t="s">
        <v>600</v>
      </c>
    </row>
    <row r="251" spans="1:18">
      <c r="A251" s="69">
        <v>15865</v>
      </c>
      <c r="B251" s="70" t="s">
        <v>629</v>
      </c>
      <c r="C251" s="3">
        <v>45931</v>
      </c>
      <c r="D251" s="71">
        <v>45931</v>
      </c>
      <c r="E251" s="71" t="s">
        <v>16</v>
      </c>
      <c r="F251" s="71">
        <v>46295</v>
      </c>
      <c r="G251" s="72">
        <v>46325</v>
      </c>
      <c r="H251" s="73" t="s">
        <v>16</v>
      </c>
      <c r="I251" s="72">
        <v>46598</v>
      </c>
      <c r="J251" s="74">
        <v>2.5</v>
      </c>
      <c r="K251" s="74">
        <v>0</v>
      </c>
      <c r="L251" s="75" t="s">
        <v>42</v>
      </c>
      <c r="M251" s="70" t="s">
        <v>18</v>
      </c>
      <c r="N251" s="70" t="s">
        <v>19</v>
      </c>
      <c r="O251" s="70" t="s">
        <v>365</v>
      </c>
      <c r="P251" s="78" t="s">
        <v>258</v>
      </c>
      <c r="Q251" s="189" t="str">
        <f>IF(P251&lt;I251,"APTO PARA GOZO",IF(P251&gt;I251,"REPROGRAMAR"))</f>
        <v>REPROGRAMAR</v>
      </c>
      <c r="R251" s="261" t="s">
        <v>600</v>
      </c>
    </row>
    <row r="252" spans="1:18">
      <c r="A252" s="69">
        <v>15879</v>
      </c>
      <c r="B252" s="70" t="s">
        <v>630</v>
      </c>
      <c r="C252" s="3">
        <v>45936</v>
      </c>
      <c r="D252" s="71">
        <v>45936</v>
      </c>
      <c r="E252" s="71" t="s">
        <v>16</v>
      </c>
      <c r="F252" s="71">
        <v>46300</v>
      </c>
      <c r="G252" s="72">
        <v>46331</v>
      </c>
      <c r="H252" s="73" t="s">
        <v>16</v>
      </c>
      <c r="I252" s="72">
        <v>46604</v>
      </c>
      <c r="J252" s="74">
        <v>2.5</v>
      </c>
      <c r="K252" s="74">
        <v>0</v>
      </c>
      <c r="L252" s="75" t="s">
        <v>42</v>
      </c>
      <c r="M252" s="70" t="s">
        <v>18</v>
      </c>
      <c r="N252" s="70" t="s">
        <v>207</v>
      </c>
      <c r="O252" s="70" t="s">
        <v>612</v>
      </c>
      <c r="P252" s="78">
        <v>46327</v>
      </c>
      <c r="Q252" s="189" t="str">
        <f>IF(P252&lt;I252,"APTO PARA GOZO",IF(P252&gt;I252,"REPROGRAMAR"))</f>
        <v>APTO PARA GOZO</v>
      </c>
      <c r="R252" s="261" t="s">
        <v>600</v>
      </c>
    </row>
    <row r="253" spans="1:18">
      <c r="A253" s="69">
        <v>12421</v>
      </c>
      <c r="B253" s="70" t="s">
        <v>631</v>
      </c>
      <c r="C253" s="3">
        <v>43682</v>
      </c>
      <c r="D253" s="71">
        <v>45874</v>
      </c>
      <c r="E253" s="71" t="s">
        <v>16</v>
      </c>
      <c r="F253" s="71">
        <v>46238</v>
      </c>
      <c r="G253" s="72">
        <v>46269</v>
      </c>
      <c r="H253" s="73" t="s">
        <v>16</v>
      </c>
      <c r="I253" s="72">
        <v>46542</v>
      </c>
      <c r="J253" s="74">
        <v>7.5</v>
      </c>
      <c r="K253" s="74">
        <v>0</v>
      </c>
      <c r="L253" s="75" t="s">
        <v>60</v>
      </c>
      <c r="M253" s="70" t="s">
        <v>18</v>
      </c>
      <c r="N253" s="70" t="s">
        <v>207</v>
      </c>
      <c r="O253" s="70" t="s">
        <v>349</v>
      </c>
      <c r="P253" s="78">
        <v>46266</v>
      </c>
      <c r="Q253" s="189" t="str">
        <f>IF(P253&lt;I253,"APTO PARA GOZO",IF(P253&gt;I253,"REPROGRAMAR"))</f>
        <v>APTO PARA GOZO</v>
      </c>
      <c r="R253" s="261" t="s">
        <v>600</v>
      </c>
    </row>
    <row r="254" spans="1:18">
      <c r="A254" s="69">
        <v>12116</v>
      </c>
      <c r="B254" s="70" t="s">
        <v>632</v>
      </c>
      <c r="C254" s="3">
        <v>43374</v>
      </c>
      <c r="D254" s="71">
        <v>45566</v>
      </c>
      <c r="E254" s="71" t="s">
        <v>16</v>
      </c>
      <c r="F254" s="71">
        <v>45930</v>
      </c>
      <c r="G254" s="72">
        <v>45960</v>
      </c>
      <c r="H254" s="73" t="s">
        <v>16</v>
      </c>
      <c r="I254" s="72">
        <v>46233</v>
      </c>
      <c r="J254" s="74">
        <v>30</v>
      </c>
      <c r="K254" s="74">
        <v>0</v>
      </c>
      <c r="L254" s="75" t="s">
        <v>25</v>
      </c>
      <c r="M254" s="70" t="s">
        <v>18</v>
      </c>
      <c r="N254" s="70" t="s">
        <v>142</v>
      </c>
      <c r="O254" s="70" t="s">
        <v>612</v>
      </c>
      <c r="P254" s="78">
        <v>46174</v>
      </c>
      <c r="Q254" s="189" t="str">
        <f>IF(P254&lt;I254,"APTO PARA GOZO",IF(P254&gt;I254,"REPROGRAMAR"))</f>
        <v>APTO PARA GOZO</v>
      </c>
      <c r="R254" s="261" t="s">
        <v>600</v>
      </c>
    </row>
    <row r="255" spans="1:18">
      <c r="A255" s="69">
        <v>12116</v>
      </c>
      <c r="B255" s="70" t="s">
        <v>632</v>
      </c>
      <c r="C255" s="3">
        <v>43374</v>
      </c>
      <c r="D255" s="71">
        <v>45931</v>
      </c>
      <c r="E255" s="71" t="s">
        <v>16</v>
      </c>
      <c r="F255" s="71">
        <v>46295</v>
      </c>
      <c r="G255" s="72">
        <v>46325</v>
      </c>
      <c r="H255" s="73" t="s">
        <v>16</v>
      </c>
      <c r="I255" s="72">
        <v>46598</v>
      </c>
      <c r="J255" s="74">
        <v>2.5</v>
      </c>
      <c r="K255" s="74">
        <v>0</v>
      </c>
      <c r="L255" s="75" t="s">
        <v>42</v>
      </c>
      <c r="M255" s="70" t="s">
        <v>18</v>
      </c>
      <c r="N255" s="70" t="s">
        <v>142</v>
      </c>
      <c r="O255" s="70" t="s">
        <v>612</v>
      </c>
      <c r="P255" s="78" t="s">
        <v>258</v>
      </c>
      <c r="Q255" s="189" t="str">
        <f>IF(P255&lt;I255,"APTO PARA GOZO",IF(P255&gt;I255,"REPROGRAMAR"))</f>
        <v>REPROGRAMAR</v>
      </c>
      <c r="R255" s="261" t="s">
        <v>600</v>
      </c>
    </row>
    <row r="256" spans="1:18">
      <c r="A256" s="69">
        <v>12020</v>
      </c>
      <c r="B256" s="70" t="s">
        <v>633</v>
      </c>
      <c r="C256" s="3">
        <v>43263</v>
      </c>
      <c r="D256" s="71">
        <v>45820</v>
      </c>
      <c r="E256" s="71" t="s">
        <v>16</v>
      </c>
      <c r="F256" s="71">
        <v>46184</v>
      </c>
      <c r="G256" s="72">
        <v>46214</v>
      </c>
      <c r="H256" s="73" t="s">
        <v>16</v>
      </c>
      <c r="I256" s="72">
        <v>46488</v>
      </c>
      <c r="J256" s="74">
        <v>12.5</v>
      </c>
      <c r="K256" s="74">
        <v>0</v>
      </c>
      <c r="L256" s="75" t="s">
        <v>118</v>
      </c>
      <c r="M256" s="70" t="s">
        <v>18</v>
      </c>
      <c r="N256" s="70" t="s">
        <v>19</v>
      </c>
      <c r="O256" s="70" t="s">
        <v>604</v>
      </c>
      <c r="P256" s="78">
        <v>46296</v>
      </c>
      <c r="Q256" s="189" t="str">
        <f>IF(P256&lt;I256,"APTO PARA GOZO",IF(P256&gt;I256,"REPROGRAMAR"))</f>
        <v>APTO PARA GOZO</v>
      </c>
      <c r="R256" s="261" t="s">
        <v>600</v>
      </c>
    </row>
    <row r="257" spans="1:18">
      <c r="A257" s="69">
        <v>12468</v>
      </c>
      <c r="B257" s="70" t="s">
        <v>634</v>
      </c>
      <c r="C257" s="3">
        <v>43710</v>
      </c>
      <c r="D257" s="71">
        <v>45537</v>
      </c>
      <c r="E257" s="71" t="s">
        <v>16</v>
      </c>
      <c r="F257" s="71">
        <v>45901</v>
      </c>
      <c r="G257" s="72">
        <v>45931</v>
      </c>
      <c r="H257" s="73" t="s">
        <v>16</v>
      </c>
      <c r="I257" s="72">
        <v>46204</v>
      </c>
      <c r="J257" s="74">
        <v>30</v>
      </c>
      <c r="K257" s="74">
        <v>0</v>
      </c>
      <c r="L257" s="75" t="s">
        <v>25</v>
      </c>
      <c r="M257" s="70" t="s">
        <v>18</v>
      </c>
      <c r="N257" s="70" t="s">
        <v>19</v>
      </c>
      <c r="O257" s="70" t="s">
        <v>602</v>
      </c>
      <c r="P257" s="78" t="s">
        <v>635</v>
      </c>
      <c r="Q257" s="189" t="str">
        <f>IF(P257&lt;I257,"APTO PARA GOZO",IF(P257&gt;I257,"REPROGRAMAR"))</f>
        <v>REPROGRAMAR</v>
      </c>
      <c r="R257" s="261" t="s">
        <v>600</v>
      </c>
    </row>
    <row r="258" spans="1:18">
      <c r="A258" s="69">
        <v>15236</v>
      </c>
      <c r="B258" s="70" t="s">
        <v>636</v>
      </c>
      <c r="C258" s="3">
        <v>45558</v>
      </c>
      <c r="D258" s="71">
        <v>45923</v>
      </c>
      <c r="E258" s="71" t="s">
        <v>16</v>
      </c>
      <c r="F258" s="71">
        <v>46287</v>
      </c>
      <c r="G258" s="72">
        <v>46317</v>
      </c>
      <c r="H258" s="73" t="s">
        <v>16</v>
      </c>
      <c r="I258" s="72">
        <v>46590</v>
      </c>
      <c r="J258" s="74">
        <v>2.5</v>
      </c>
      <c r="K258" s="74">
        <v>0</v>
      </c>
      <c r="L258" s="75" t="s">
        <v>42</v>
      </c>
      <c r="M258" s="70" t="s">
        <v>18</v>
      </c>
      <c r="N258" s="70" t="s">
        <v>19</v>
      </c>
      <c r="O258" s="70" t="s">
        <v>637</v>
      </c>
      <c r="P258" s="78">
        <v>46357</v>
      </c>
      <c r="Q258" s="189" t="str">
        <f>IF(P258&lt;I258,"APTO PARA GOZO",IF(P258&gt;I258,"REPROGRAMAR"))</f>
        <v>APTO PARA GOZO</v>
      </c>
      <c r="R258" s="261" t="s">
        <v>600</v>
      </c>
    </row>
    <row r="259" spans="1:18">
      <c r="A259" s="69">
        <v>10925</v>
      </c>
      <c r="B259" s="70" t="s">
        <v>638</v>
      </c>
      <c r="C259" s="3">
        <v>41821</v>
      </c>
      <c r="D259" s="71">
        <v>45839</v>
      </c>
      <c r="E259" s="71" t="s">
        <v>16</v>
      </c>
      <c r="F259" s="71">
        <v>46203</v>
      </c>
      <c r="G259" s="72">
        <v>46233</v>
      </c>
      <c r="H259" s="73" t="s">
        <v>16</v>
      </c>
      <c r="I259" s="72">
        <v>46507</v>
      </c>
      <c r="J259" s="74">
        <v>10</v>
      </c>
      <c r="K259" s="74">
        <v>0</v>
      </c>
      <c r="L259" s="75" t="s">
        <v>47</v>
      </c>
      <c r="M259" s="70" t="s">
        <v>18</v>
      </c>
      <c r="N259" s="70" t="s">
        <v>19</v>
      </c>
      <c r="O259" s="70" t="s">
        <v>639</v>
      </c>
      <c r="P259" s="78">
        <v>46266</v>
      </c>
      <c r="Q259" s="189" t="str">
        <f>IF(P259&lt;I259,"APTO PARA GOZO",IF(P259&gt;I259,"REPROGRAMAR"))</f>
        <v>APTO PARA GOZO</v>
      </c>
      <c r="R259" s="261" t="s">
        <v>600</v>
      </c>
    </row>
    <row r="260" spans="1:18">
      <c r="A260" s="69">
        <v>15696</v>
      </c>
      <c r="B260" s="70" t="s">
        <v>640</v>
      </c>
      <c r="C260" s="3">
        <v>45839</v>
      </c>
      <c r="D260" s="71">
        <v>45839</v>
      </c>
      <c r="E260" s="71" t="s">
        <v>16</v>
      </c>
      <c r="F260" s="71">
        <v>46203</v>
      </c>
      <c r="G260" s="72">
        <v>46233</v>
      </c>
      <c r="H260" s="73" t="s">
        <v>16</v>
      </c>
      <c r="I260" s="72">
        <v>46507</v>
      </c>
      <c r="J260" s="74">
        <v>10</v>
      </c>
      <c r="K260" s="74">
        <v>0</v>
      </c>
      <c r="L260" s="75" t="s">
        <v>47</v>
      </c>
      <c r="M260" s="70" t="s">
        <v>18</v>
      </c>
      <c r="N260" s="70" t="s">
        <v>207</v>
      </c>
      <c r="O260" s="70" t="s">
        <v>615</v>
      </c>
      <c r="P260" s="78">
        <v>46204</v>
      </c>
      <c r="Q260" s="189" t="str">
        <f>IF(P260&lt;I260,"APTO PARA GOZO",IF(P260&gt;I260,"REPROGRAMAR"))</f>
        <v>APTO PARA GOZO</v>
      </c>
      <c r="R260" s="261" t="s">
        <v>600</v>
      </c>
    </row>
    <row r="261" spans="1:18">
      <c r="A261" s="69">
        <v>14637</v>
      </c>
      <c r="B261" s="70" t="s">
        <v>641</v>
      </c>
      <c r="C261" s="3">
        <v>45152</v>
      </c>
      <c r="D261" s="71">
        <v>45518</v>
      </c>
      <c r="E261" s="71" t="s">
        <v>16</v>
      </c>
      <c r="F261" s="71">
        <v>45882</v>
      </c>
      <c r="G261" s="72">
        <v>45913</v>
      </c>
      <c r="H261" s="73" t="s">
        <v>16</v>
      </c>
      <c r="I261" s="72">
        <v>46186</v>
      </c>
      <c r="J261" s="74">
        <v>30</v>
      </c>
      <c r="K261" s="74">
        <v>0</v>
      </c>
      <c r="L261" s="75" t="s">
        <v>25</v>
      </c>
      <c r="M261" s="70" t="s">
        <v>18</v>
      </c>
      <c r="N261" s="70" t="s">
        <v>30</v>
      </c>
      <c r="O261" s="70" t="s">
        <v>642</v>
      </c>
      <c r="P261" s="78">
        <v>46082</v>
      </c>
      <c r="Q261" s="189" t="str">
        <f>IF(P261&lt;I261,"APTO PARA GOZO",IF(P261&gt;I261,"REPROGRAMAR"))</f>
        <v>APTO PARA GOZO</v>
      </c>
      <c r="R261" s="261" t="s">
        <v>600</v>
      </c>
    </row>
    <row r="262" spans="1:18">
      <c r="A262" s="69">
        <v>14637</v>
      </c>
      <c r="B262" s="70" t="s">
        <v>641</v>
      </c>
      <c r="C262" s="3">
        <v>45152</v>
      </c>
      <c r="D262" s="71">
        <v>45883</v>
      </c>
      <c r="E262" s="71" t="s">
        <v>16</v>
      </c>
      <c r="F262" s="71">
        <v>46247</v>
      </c>
      <c r="G262" s="72">
        <v>46278</v>
      </c>
      <c r="H262" s="73" t="s">
        <v>16</v>
      </c>
      <c r="I262" s="72">
        <v>46551</v>
      </c>
      <c r="J262" s="74">
        <v>5</v>
      </c>
      <c r="K262" s="74">
        <v>0</v>
      </c>
      <c r="L262" s="75" t="s">
        <v>64</v>
      </c>
      <c r="M262" s="70" t="s">
        <v>18</v>
      </c>
      <c r="N262" s="70" t="s">
        <v>30</v>
      </c>
      <c r="O262" s="70" t="s">
        <v>642</v>
      </c>
      <c r="P262" s="78" t="s">
        <v>258</v>
      </c>
      <c r="Q262" s="189" t="str">
        <f>IF(P262&lt;I262,"APTO PARA GOZO",IF(P262&gt;I262,"REPROGRAMAR"))</f>
        <v>REPROGRAMAR</v>
      </c>
      <c r="R262" s="261" t="s">
        <v>600</v>
      </c>
    </row>
    <row r="263" spans="1:18">
      <c r="A263" s="69">
        <v>14039</v>
      </c>
      <c r="B263" s="70" t="s">
        <v>643</v>
      </c>
      <c r="C263" s="3">
        <v>44713</v>
      </c>
      <c r="D263" s="71">
        <v>45809</v>
      </c>
      <c r="E263" s="71" t="s">
        <v>16</v>
      </c>
      <c r="F263" s="71">
        <v>46173</v>
      </c>
      <c r="G263" s="72">
        <v>46203</v>
      </c>
      <c r="H263" s="73" t="s">
        <v>16</v>
      </c>
      <c r="I263" s="72">
        <v>46476</v>
      </c>
      <c r="J263" s="74">
        <v>12.5</v>
      </c>
      <c r="K263" s="74">
        <v>0</v>
      </c>
      <c r="L263" s="75" t="s">
        <v>118</v>
      </c>
      <c r="M263" s="70" t="s">
        <v>18</v>
      </c>
      <c r="N263" s="70" t="s">
        <v>19</v>
      </c>
      <c r="O263" s="70" t="s">
        <v>602</v>
      </c>
      <c r="P263" s="78">
        <v>46357</v>
      </c>
      <c r="Q263" s="189" t="str">
        <f>IF(P263&lt;I263,"APTO PARA GOZO",IF(P263&gt;I263,"REPROGRAMAR"))</f>
        <v>APTO PARA GOZO</v>
      </c>
      <c r="R263" s="261" t="s">
        <v>600</v>
      </c>
    </row>
    <row r="264" spans="1:18">
      <c r="A264" s="69">
        <v>6217</v>
      </c>
      <c r="B264" s="70" t="s">
        <v>644</v>
      </c>
      <c r="C264" s="3">
        <v>33664</v>
      </c>
      <c r="D264" s="71">
        <v>45763</v>
      </c>
      <c r="E264" s="71" t="s">
        <v>16</v>
      </c>
      <c r="F264" s="71">
        <v>46127</v>
      </c>
      <c r="G264" s="72">
        <v>46157</v>
      </c>
      <c r="H264" s="73" t="s">
        <v>16</v>
      </c>
      <c r="I264" s="72">
        <v>46433</v>
      </c>
      <c r="J264" s="74">
        <v>15</v>
      </c>
      <c r="K264" s="74">
        <v>0</v>
      </c>
      <c r="L264" s="75" t="s">
        <v>37</v>
      </c>
      <c r="M264" s="70" t="s">
        <v>18</v>
      </c>
      <c r="N264" s="70" t="s">
        <v>19</v>
      </c>
      <c r="O264" s="70" t="s">
        <v>599</v>
      </c>
      <c r="P264" s="78">
        <v>46357</v>
      </c>
      <c r="Q264" s="189" t="str">
        <f>IF(P264&lt;I264,"APTO PARA GOZO",IF(P264&gt;I264,"REPROGRAMAR"))</f>
        <v>APTO PARA GOZO</v>
      </c>
      <c r="R264" s="261" t="s">
        <v>600</v>
      </c>
    </row>
    <row r="265" spans="1:18">
      <c r="A265" s="69">
        <v>15892</v>
      </c>
      <c r="B265" s="70" t="s">
        <v>645</v>
      </c>
      <c r="C265" s="3">
        <v>45936</v>
      </c>
      <c r="D265" s="71">
        <v>45936</v>
      </c>
      <c r="E265" s="71" t="s">
        <v>16</v>
      </c>
      <c r="F265" s="71">
        <v>46300</v>
      </c>
      <c r="G265" s="72">
        <v>46331</v>
      </c>
      <c r="H265" s="73" t="s">
        <v>16</v>
      </c>
      <c r="I265" s="72">
        <v>46604</v>
      </c>
      <c r="J265" s="74">
        <v>2.5</v>
      </c>
      <c r="K265" s="74">
        <v>0</v>
      </c>
      <c r="L265" s="75" t="s">
        <v>42</v>
      </c>
      <c r="M265" s="70" t="s">
        <v>18</v>
      </c>
      <c r="N265" s="70" t="s">
        <v>142</v>
      </c>
      <c r="O265" s="70" t="s">
        <v>387</v>
      </c>
      <c r="P265" s="78">
        <v>46327</v>
      </c>
      <c r="Q265" s="189" t="str">
        <f>IF(P265&lt;I265,"APTO PARA GOZO",IF(P265&gt;I265,"REPROGRAMAR"))</f>
        <v>APTO PARA GOZO</v>
      </c>
      <c r="R265" s="261" t="s">
        <v>600</v>
      </c>
    </row>
    <row r="266" spans="1:18">
      <c r="A266" s="69">
        <v>14878</v>
      </c>
      <c r="B266" s="70" t="s">
        <v>646</v>
      </c>
      <c r="C266" s="3">
        <v>45317</v>
      </c>
      <c r="D266" s="71">
        <v>45683</v>
      </c>
      <c r="E266" s="71" t="s">
        <v>16</v>
      </c>
      <c r="F266" s="71">
        <v>46047</v>
      </c>
      <c r="G266" s="72">
        <v>46078</v>
      </c>
      <c r="H266" s="73" t="s">
        <v>16</v>
      </c>
      <c r="I266" s="72">
        <v>46351</v>
      </c>
      <c r="J266" s="74">
        <v>22.5</v>
      </c>
      <c r="K266" s="74">
        <v>0</v>
      </c>
      <c r="L266" s="75" t="s">
        <v>62</v>
      </c>
      <c r="M266" s="70" t="s">
        <v>18</v>
      </c>
      <c r="N266" s="70" t="s">
        <v>207</v>
      </c>
      <c r="O266" s="70" t="s">
        <v>606</v>
      </c>
      <c r="P266" s="78">
        <v>46174</v>
      </c>
      <c r="Q266" s="189" t="str">
        <f>IF(P266&lt;I266,"APTO PARA GOZO",IF(P266&gt;I266,"REPROGRAMAR"))</f>
        <v>APTO PARA GOZO</v>
      </c>
      <c r="R266" s="261" t="s">
        <v>600</v>
      </c>
    </row>
    <row r="267" spans="1:18">
      <c r="A267" s="69">
        <v>12400</v>
      </c>
      <c r="B267" s="70" t="s">
        <v>647</v>
      </c>
      <c r="C267" s="3">
        <v>43661</v>
      </c>
      <c r="D267" s="71">
        <v>45853</v>
      </c>
      <c r="E267" s="71" t="s">
        <v>16</v>
      </c>
      <c r="F267" s="71">
        <v>46217</v>
      </c>
      <c r="G267" s="72">
        <v>46248</v>
      </c>
      <c r="H267" s="73" t="s">
        <v>16</v>
      </c>
      <c r="I267" s="72">
        <v>46521</v>
      </c>
      <c r="J267" s="74">
        <v>7.5</v>
      </c>
      <c r="K267" s="74">
        <v>0</v>
      </c>
      <c r="L267" s="75" t="s">
        <v>60</v>
      </c>
      <c r="M267" s="70" t="s">
        <v>18</v>
      </c>
      <c r="N267" s="70" t="s">
        <v>207</v>
      </c>
      <c r="O267" s="70" t="s">
        <v>612</v>
      </c>
      <c r="P267" s="78">
        <v>46235</v>
      </c>
      <c r="Q267" s="189" t="str">
        <f>IF(P267&lt;I267,"APTO PARA GOZO",IF(P267&gt;I267,"REPROGRAMAR"))</f>
        <v>APTO PARA GOZO</v>
      </c>
      <c r="R267" s="261" t="s">
        <v>600</v>
      </c>
    </row>
    <row r="268" spans="1:18">
      <c r="A268" s="69">
        <v>12627</v>
      </c>
      <c r="B268" s="70" t="s">
        <v>648</v>
      </c>
      <c r="C268" s="3">
        <v>43878</v>
      </c>
      <c r="D268" s="71">
        <v>45705</v>
      </c>
      <c r="E268" s="71" t="s">
        <v>16</v>
      </c>
      <c r="F268" s="71">
        <v>46069</v>
      </c>
      <c r="G268" s="72">
        <v>46097</v>
      </c>
      <c r="H268" s="73" t="s">
        <v>16</v>
      </c>
      <c r="I268" s="72">
        <v>46372</v>
      </c>
      <c r="J268" s="74">
        <v>20</v>
      </c>
      <c r="K268" s="74">
        <v>0</v>
      </c>
      <c r="L268" s="75" t="s">
        <v>28</v>
      </c>
      <c r="M268" s="70" t="s">
        <v>18</v>
      </c>
      <c r="N268" s="70" t="s">
        <v>142</v>
      </c>
      <c r="O268" s="70" t="s">
        <v>612</v>
      </c>
      <c r="P268" s="78">
        <v>46082</v>
      </c>
      <c r="Q268" s="189" t="str">
        <f>IF(P268&lt;I268,"APTO PARA GOZO",IF(P268&gt;I268,"REPROGRAMAR"))</f>
        <v>APTO PARA GOZO</v>
      </c>
      <c r="R268" s="261" t="s">
        <v>600</v>
      </c>
    </row>
    <row r="269" spans="1:18">
      <c r="A269" s="69">
        <v>15823</v>
      </c>
      <c r="B269" s="70" t="s">
        <v>649</v>
      </c>
      <c r="C269" s="3">
        <v>45915</v>
      </c>
      <c r="D269" s="71">
        <v>45915</v>
      </c>
      <c r="E269" s="71" t="s">
        <v>16</v>
      </c>
      <c r="F269" s="71">
        <v>46279</v>
      </c>
      <c r="G269" s="72">
        <v>46309</v>
      </c>
      <c r="H269" s="73" t="s">
        <v>16</v>
      </c>
      <c r="I269" s="72">
        <v>46582</v>
      </c>
      <c r="J269" s="74">
        <v>2.5</v>
      </c>
      <c r="K269" s="74">
        <v>0</v>
      </c>
      <c r="L269" s="75" t="s">
        <v>42</v>
      </c>
      <c r="M269" s="70" t="s">
        <v>18</v>
      </c>
      <c r="N269" s="70" t="s">
        <v>207</v>
      </c>
      <c r="O269" s="70" t="s">
        <v>615</v>
      </c>
      <c r="P269" s="78" t="s">
        <v>258</v>
      </c>
      <c r="Q269" s="189" t="str">
        <f>IF(P269&lt;I269,"APTO PARA GOZO",IF(P269&gt;I269,"REPROGRAMAR"))</f>
        <v>REPROGRAMAR</v>
      </c>
      <c r="R269" s="261" t="s">
        <v>600</v>
      </c>
    </row>
    <row r="270" spans="1:18">
      <c r="A270" s="69">
        <v>12573</v>
      </c>
      <c r="B270" s="70" t="s">
        <v>650</v>
      </c>
      <c r="C270" s="3">
        <v>43801</v>
      </c>
      <c r="D270" s="71">
        <v>45628</v>
      </c>
      <c r="E270" s="71" t="s">
        <v>16</v>
      </c>
      <c r="F270" s="71">
        <v>45992</v>
      </c>
      <c r="G270" s="72">
        <v>46023</v>
      </c>
      <c r="H270" s="73" t="s">
        <v>16</v>
      </c>
      <c r="I270" s="72">
        <v>46296</v>
      </c>
      <c r="J270" s="74">
        <v>27.5</v>
      </c>
      <c r="K270" s="74">
        <v>0</v>
      </c>
      <c r="L270" s="75" t="s">
        <v>17</v>
      </c>
      <c r="M270" s="70" t="s">
        <v>18</v>
      </c>
      <c r="N270" s="70" t="s">
        <v>207</v>
      </c>
      <c r="O270" s="70" t="s">
        <v>615</v>
      </c>
      <c r="P270" s="78">
        <v>46054</v>
      </c>
      <c r="Q270" s="189" t="str">
        <f>IF(P270&lt;I270,"APTO PARA GOZO",IF(P270&gt;I270,"REPROGRAMAR"))</f>
        <v>APTO PARA GOZO</v>
      </c>
      <c r="R270" s="261" t="s">
        <v>600</v>
      </c>
    </row>
    <row r="271" spans="1:18">
      <c r="A271" s="69">
        <v>14279</v>
      </c>
      <c r="B271" s="70" t="s">
        <v>651</v>
      </c>
      <c r="C271" s="3">
        <v>44851</v>
      </c>
      <c r="D271" s="71">
        <v>45582</v>
      </c>
      <c r="E271" s="71" t="s">
        <v>16</v>
      </c>
      <c r="F271" s="71">
        <v>45946</v>
      </c>
      <c r="G271" s="72">
        <v>45977</v>
      </c>
      <c r="H271" s="73" t="s">
        <v>16</v>
      </c>
      <c r="I271" s="72">
        <v>46250</v>
      </c>
      <c r="J271" s="74">
        <v>30</v>
      </c>
      <c r="K271" s="74">
        <v>0</v>
      </c>
      <c r="L271" s="75" t="s">
        <v>25</v>
      </c>
      <c r="M271" s="70" t="s">
        <v>18</v>
      </c>
      <c r="N271" s="70" t="s">
        <v>19</v>
      </c>
      <c r="O271" s="70" t="s">
        <v>622</v>
      </c>
      <c r="P271" s="78">
        <v>46054</v>
      </c>
      <c r="Q271" s="189" t="str">
        <f>IF(P271&lt;I271,"APTO PARA GOZO",IF(P271&gt;I271,"REPROGRAMAR"))</f>
        <v>APTO PARA GOZO</v>
      </c>
      <c r="R271" s="261" t="s">
        <v>600</v>
      </c>
    </row>
    <row r="272" spans="1:18">
      <c r="A272" s="69">
        <v>14279</v>
      </c>
      <c r="B272" s="70" t="s">
        <v>651</v>
      </c>
      <c r="C272" s="3">
        <v>44851</v>
      </c>
      <c r="D272" s="71">
        <v>45947</v>
      </c>
      <c r="E272" s="71" t="s">
        <v>16</v>
      </c>
      <c r="F272" s="71">
        <v>46311</v>
      </c>
      <c r="G272" s="72">
        <v>46342</v>
      </c>
      <c r="H272" s="73" t="s">
        <v>16</v>
      </c>
      <c r="I272" s="72">
        <v>46615</v>
      </c>
      <c r="J272" s="74">
        <v>0</v>
      </c>
      <c r="K272" s="74">
        <v>0</v>
      </c>
      <c r="L272" s="75" t="s">
        <v>23</v>
      </c>
      <c r="M272" s="70" t="s">
        <v>18</v>
      </c>
      <c r="N272" s="70" t="s">
        <v>19</v>
      </c>
      <c r="O272" s="70" t="s">
        <v>622</v>
      </c>
      <c r="P272" s="78" t="s">
        <v>258</v>
      </c>
      <c r="Q272" s="189" t="str">
        <f>IF(P272&lt;I272,"APTO PARA GOZO",IF(P272&gt;I272,"REPROGRAMAR"))</f>
        <v>REPROGRAMAR</v>
      </c>
      <c r="R272" s="261" t="s">
        <v>600</v>
      </c>
    </row>
    <row r="273" spans="1:18">
      <c r="A273" s="69">
        <v>11003</v>
      </c>
      <c r="B273" s="70" t="s">
        <v>652</v>
      </c>
      <c r="C273" s="3">
        <v>41946</v>
      </c>
      <c r="D273" s="71">
        <v>45599</v>
      </c>
      <c r="E273" s="71" t="s">
        <v>16</v>
      </c>
      <c r="F273" s="71">
        <v>45963</v>
      </c>
      <c r="G273" s="72">
        <v>45993</v>
      </c>
      <c r="H273" s="73" t="s">
        <v>16</v>
      </c>
      <c r="I273" s="72">
        <v>46267</v>
      </c>
      <c r="J273" s="74">
        <v>30</v>
      </c>
      <c r="K273" s="74">
        <v>0</v>
      </c>
      <c r="L273" s="75" t="s">
        <v>25</v>
      </c>
      <c r="M273" s="70" t="s">
        <v>18</v>
      </c>
      <c r="N273" s="70" t="s">
        <v>19</v>
      </c>
      <c r="O273" s="70" t="s">
        <v>639</v>
      </c>
      <c r="P273" s="78">
        <v>46082</v>
      </c>
      <c r="Q273" s="189" t="str">
        <f>IF(P273&lt;I273,"APTO PARA GOZO",IF(P273&gt;I273,"REPROGRAMAR"))</f>
        <v>APTO PARA GOZO</v>
      </c>
      <c r="R273" s="261" t="s">
        <v>600</v>
      </c>
    </row>
    <row r="274" spans="1:18">
      <c r="A274" s="69">
        <v>13588</v>
      </c>
      <c r="B274" s="70" t="s">
        <v>653</v>
      </c>
      <c r="C274" s="3">
        <v>44595</v>
      </c>
      <c r="D274" s="71">
        <v>45691</v>
      </c>
      <c r="E274" s="71" t="s">
        <v>16</v>
      </c>
      <c r="F274" s="71">
        <v>46055</v>
      </c>
      <c r="G274" s="72">
        <v>46083</v>
      </c>
      <c r="H274" s="73" t="s">
        <v>16</v>
      </c>
      <c r="I274" s="72">
        <v>46358</v>
      </c>
      <c r="J274" s="74">
        <v>22.5</v>
      </c>
      <c r="K274" s="74">
        <v>0</v>
      </c>
      <c r="L274" s="75" t="s">
        <v>62</v>
      </c>
      <c r="M274" s="70" t="s">
        <v>18</v>
      </c>
      <c r="N274" s="70" t="s">
        <v>207</v>
      </c>
      <c r="O274" s="70" t="s">
        <v>615</v>
      </c>
      <c r="P274" s="78">
        <v>46113</v>
      </c>
      <c r="Q274" s="189" t="str">
        <f>IF(P274&lt;I274,"APTO PARA GOZO",IF(P274&gt;I274,"REPROGRAMAR"))</f>
        <v>APTO PARA GOZO</v>
      </c>
      <c r="R274" s="261" t="s">
        <v>600</v>
      </c>
    </row>
    <row r="275" spans="1:18">
      <c r="A275" s="69">
        <v>15722</v>
      </c>
      <c r="B275" s="70" t="s">
        <v>654</v>
      </c>
      <c r="C275" s="3">
        <v>45859</v>
      </c>
      <c r="D275" s="71">
        <v>45859</v>
      </c>
      <c r="E275" s="71" t="s">
        <v>16</v>
      </c>
      <c r="F275" s="71">
        <v>46223</v>
      </c>
      <c r="G275" s="72">
        <v>46254</v>
      </c>
      <c r="H275" s="73" t="s">
        <v>16</v>
      </c>
      <c r="I275" s="72">
        <v>46527</v>
      </c>
      <c r="J275" s="74">
        <v>7.5</v>
      </c>
      <c r="K275" s="74">
        <v>0</v>
      </c>
      <c r="L275" s="75" t="s">
        <v>60</v>
      </c>
      <c r="M275" s="70" t="s">
        <v>18</v>
      </c>
      <c r="N275" s="70" t="s">
        <v>207</v>
      </c>
      <c r="O275" s="70" t="s">
        <v>612</v>
      </c>
      <c r="P275" s="78" t="s">
        <v>258</v>
      </c>
      <c r="Q275" s="189" t="str">
        <f>IF(P275&lt;I275,"APTO PARA GOZO",IF(P275&gt;I275,"REPROGRAMAR"))</f>
        <v>REPROGRAMAR</v>
      </c>
      <c r="R275" s="261" t="s">
        <v>600</v>
      </c>
    </row>
    <row r="276" spans="1:18">
      <c r="A276" s="69">
        <v>11424</v>
      </c>
      <c r="B276" s="70" t="s">
        <v>655</v>
      </c>
      <c r="C276" s="3">
        <v>42479</v>
      </c>
      <c r="D276" s="71">
        <v>45766</v>
      </c>
      <c r="E276" s="71" t="s">
        <v>16</v>
      </c>
      <c r="F276" s="71">
        <v>46130</v>
      </c>
      <c r="G276" s="72">
        <v>46160</v>
      </c>
      <c r="H276" s="73" t="s">
        <v>16</v>
      </c>
      <c r="I276" s="72">
        <v>46436</v>
      </c>
      <c r="J276" s="74">
        <v>15</v>
      </c>
      <c r="K276" s="74">
        <v>0</v>
      </c>
      <c r="L276" s="75" t="s">
        <v>37</v>
      </c>
      <c r="M276" s="70" t="s">
        <v>18</v>
      </c>
      <c r="N276" s="70" t="s">
        <v>19</v>
      </c>
      <c r="O276" s="70" t="s">
        <v>602</v>
      </c>
      <c r="P276" s="78">
        <v>46266</v>
      </c>
      <c r="Q276" s="189" t="str">
        <f>IF(P276&lt;I276,"APTO PARA GOZO",IF(P276&gt;I276,"REPROGRAMAR"))</f>
        <v>APTO PARA GOZO</v>
      </c>
      <c r="R276" s="261" t="s">
        <v>600</v>
      </c>
    </row>
    <row r="277" spans="1:18">
      <c r="A277" s="69">
        <v>11122</v>
      </c>
      <c r="B277" s="70" t="s">
        <v>656</v>
      </c>
      <c r="C277" s="3">
        <v>42104</v>
      </c>
      <c r="D277" s="71">
        <v>45392</v>
      </c>
      <c r="E277" s="71" t="s">
        <v>16</v>
      </c>
      <c r="F277" s="71">
        <v>45756</v>
      </c>
      <c r="G277" s="72">
        <v>45786</v>
      </c>
      <c r="H277" s="73" t="s">
        <v>16</v>
      </c>
      <c r="I277" s="72">
        <v>46062</v>
      </c>
      <c r="J277" s="74">
        <v>30</v>
      </c>
      <c r="K277" s="74">
        <v>0</v>
      </c>
      <c r="L277" s="75" t="s">
        <v>25</v>
      </c>
      <c r="M277" s="70" t="s">
        <v>18</v>
      </c>
      <c r="N277" s="70" t="s">
        <v>207</v>
      </c>
      <c r="O277" s="70" t="s">
        <v>349</v>
      </c>
      <c r="P277" s="78">
        <v>46023</v>
      </c>
      <c r="Q277" s="189" t="str">
        <f>IF(P277&lt;I277,"APTO PARA GOZO",IF(P277&gt;I277,"REPROGRAMAR"))</f>
        <v>APTO PARA GOZO</v>
      </c>
      <c r="R277" s="261" t="s">
        <v>600</v>
      </c>
    </row>
    <row r="278" spans="1:18">
      <c r="A278" s="69">
        <v>11122</v>
      </c>
      <c r="B278" s="70" t="s">
        <v>656</v>
      </c>
      <c r="C278" s="3">
        <v>42104</v>
      </c>
      <c r="D278" s="71">
        <v>45757</v>
      </c>
      <c r="E278" s="71" t="s">
        <v>16</v>
      </c>
      <c r="F278" s="71">
        <v>46121</v>
      </c>
      <c r="G278" s="72">
        <v>46151</v>
      </c>
      <c r="H278" s="73" t="s">
        <v>16</v>
      </c>
      <c r="I278" s="72">
        <v>46427</v>
      </c>
      <c r="J278" s="74">
        <v>17.5</v>
      </c>
      <c r="K278" s="74">
        <v>0</v>
      </c>
      <c r="L278" s="75" t="s">
        <v>74</v>
      </c>
      <c r="M278" s="70" t="s">
        <v>18</v>
      </c>
      <c r="N278" s="70" t="s">
        <v>207</v>
      </c>
      <c r="O278" s="70" t="s">
        <v>349</v>
      </c>
      <c r="P278" s="78">
        <v>46388</v>
      </c>
      <c r="Q278" s="189" t="str">
        <f>IF(P278&lt;I278,"APTO PARA GOZO",IF(P278&gt;I278,"REPROGRAMAR"))</f>
        <v>APTO PARA GOZO</v>
      </c>
      <c r="R278" s="261" t="s">
        <v>600</v>
      </c>
    </row>
    <row r="279" spans="1:18">
      <c r="A279" s="69">
        <v>11180</v>
      </c>
      <c r="B279" s="70" t="s">
        <v>657</v>
      </c>
      <c r="C279" s="3">
        <v>42194</v>
      </c>
      <c r="D279" s="71">
        <v>45847</v>
      </c>
      <c r="E279" s="71" t="s">
        <v>16</v>
      </c>
      <c r="F279" s="71">
        <v>46211</v>
      </c>
      <c r="G279" s="72">
        <v>46242</v>
      </c>
      <c r="H279" s="73" t="s">
        <v>16</v>
      </c>
      <c r="I279" s="72">
        <v>46515</v>
      </c>
      <c r="J279" s="74">
        <v>10</v>
      </c>
      <c r="K279" s="74">
        <v>0</v>
      </c>
      <c r="L279" s="75" t="s">
        <v>47</v>
      </c>
      <c r="M279" s="70" t="s">
        <v>18</v>
      </c>
      <c r="N279" s="70" t="s">
        <v>207</v>
      </c>
      <c r="O279" s="70" t="s">
        <v>349</v>
      </c>
      <c r="P279" s="78">
        <v>46235</v>
      </c>
      <c r="Q279" s="189" t="str">
        <f>IF(P279&lt;I279,"APTO PARA GOZO",IF(P279&gt;I279,"REPROGRAMAR"))</f>
        <v>APTO PARA GOZO</v>
      </c>
      <c r="R279" s="261" t="s">
        <v>600</v>
      </c>
    </row>
    <row r="280" spans="1:18">
      <c r="A280" s="69">
        <v>15814</v>
      </c>
      <c r="B280" s="70" t="s">
        <v>658</v>
      </c>
      <c r="C280" s="3">
        <v>45915</v>
      </c>
      <c r="D280" s="71">
        <v>45915</v>
      </c>
      <c r="E280" s="71" t="s">
        <v>16</v>
      </c>
      <c r="F280" s="71">
        <v>46279</v>
      </c>
      <c r="G280" s="72">
        <v>46309</v>
      </c>
      <c r="H280" s="73" t="s">
        <v>16</v>
      </c>
      <c r="I280" s="72">
        <v>46582</v>
      </c>
      <c r="J280" s="74">
        <v>2.5</v>
      </c>
      <c r="K280" s="74">
        <v>0</v>
      </c>
      <c r="L280" s="75" t="s">
        <v>42</v>
      </c>
      <c r="M280" s="70" t="s">
        <v>18</v>
      </c>
      <c r="N280" s="70" t="s">
        <v>207</v>
      </c>
      <c r="O280" s="70" t="s">
        <v>615</v>
      </c>
      <c r="P280" s="78" t="s">
        <v>258</v>
      </c>
      <c r="Q280" s="189" t="str">
        <f>IF(P280&lt;I280,"APTO PARA GOZO",IF(P280&gt;I280,"REPROGRAMAR"))</f>
        <v>REPROGRAMAR</v>
      </c>
      <c r="R280" s="261" t="s">
        <v>600</v>
      </c>
    </row>
    <row r="281" spans="1:18">
      <c r="A281" s="69">
        <v>15929</v>
      </c>
      <c r="B281" s="70" t="s">
        <v>659</v>
      </c>
      <c r="C281" s="3">
        <v>45954</v>
      </c>
      <c r="D281" s="71">
        <v>45954</v>
      </c>
      <c r="E281" s="71" t="s">
        <v>16</v>
      </c>
      <c r="F281" s="71">
        <v>46318</v>
      </c>
      <c r="G281" s="72">
        <v>46349</v>
      </c>
      <c r="H281" s="73" t="s">
        <v>16</v>
      </c>
      <c r="I281" s="72">
        <v>46622</v>
      </c>
      <c r="J281" s="74">
        <v>0</v>
      </c>
      <c r="K281" s="74">
        <v>0</v>
      </c>
      <c r="L281" s="75" t="s">
        <v>23</v>
      </c>
      <c r="M281" s="70" t="s">
        <v>18</v>
      </c>
      <c r="N281" s="70" t="s">
        <v>207</v>
      </c>
      <c r="O281" s="70" t="s">
        <v>615</v>
      </c>
      <c r="P281" s="78" t="s">
        <v>258</v>
      </c>
      <c r="Q281" s="189" t="str">
        <f>IF(P281&lt;I281,"APTO PARA GOZO",IF(P281&gt;I281,"REPROGRAMAR"))</f>
        <v>REPROGRAMAR</v>
      </c>
      <c r="R281" s="261" t="s">
        <v>600</v>
      </c>
    </row>
    <row r="282" spans="1:18">
      <c r="A282" s="69">
        <v>12004</v>
      </c>
      <c r="B282" s="70" t="s">
        <v>660</v>
      </c>
      <c r="C282" s="3">
        <v>43255</v>
      </c>
      <c r="D282" s="71">
        <v>45812</v>
      </c>
      <c r="E282" s="71" t="s">
        <v>16</v>
      </c>
      <c r="F282" s="71">
        <v>46176</v>
      </c>
      <c r="G282" s="72">
        <v>46206</v>
      </c>
      <c r="H282" s="73" t="s">
        <v>16</v>
      </c>
      <c r="I282" s="72">
        <v>46480</v>
      </c>
      <c r="J282" s="74">
        <v>12.5</v>
      </c>
      <c r="K282" s="74">
        <v>0</v>
      </c>
      <c r="L282" s="75" t="s">
        <v>118</v>
      </c>
      <c r="M282" s="70" t="s">
        <v>18</v>
      </c>
      <c r="N282" s="70" t="s">
        <v>142</v>
      </c>
      <c r="O282" s="70" t="s">
        <v>612</v>
      </c>
      <c r="P282" s="78">
        <v>46204</v>
      </c>
      <c r="Q282" s="189" t="str">
        <f>IF(P282&lt;I282,"APTO PARA GOZO",IF(P282&gt;I282,"REPROGRAMAR"))</f>
        <v>APTO PARA GOZO</v>
      </c>
      <c r="R282" s="261" t="s">
        <v>600</v>
      </c>
    </row>
    <row r="283" spans="1:18">
      <c r="A283" s="69">
        <v>12261</v>
      </c>
      <c r="B283" s="70" t="s">
        <v>661</v>
      </c>
      <c r="C283" s="3">
        <v>43542</v>
      </c>
      <c r="D283" s="71">
        <v>45734</v>
      </c>
      <c r="E283" s="71" t="s">
        <v>16</v>
      </c>
      <c r="F283" s="71">
        <v>46098</v>
      </c>
      <c r="G283" s="72">
        <v>46129</v>
      </c>
      <c r="H283" s="73" t="s">
        <v>16</v>
      </c>
      <c r="I283" s="72">
        <v>46404</v>
      </c>
      <c r="J283" s="74">
        <v>17.5</v>
      </c>
      <c r="K283" s="74">
        <v>0</v>
      </c>
      <c r="L283" s="75" t="s">
        <v>74</v>
      </c>
      <c r="M283" s="70" t="s">
        <v>18</v>
      </c>
      <c r="N283" s="70" t="s">
        <v>207</v>
      </c>
      <c r="O283" s="70" t="s">
        <v>615</v>
      </c>
      <c r="P283" s="78">
        <v>46327</v>
      </c>
      <c r="Q283" s="189" t="str">
        <f>IF(P283&lt;I283,"APTO PARA GOZO",IF(P283&gt;I283,"REPROGRAMAR"))</f>
        <v>APTO PARA GOZO</v>
      </c>
      <c r="R283" s="261" t="s">
        <v>600</v>
      </c>
    </row>
    <row r="284" spans="1:18">
      <c r="A284" s="69">
        <v>10630</v>
      </c>
      <c r="B284" s="70" t="s">
        <v>662</v>
      </c>
      <c r="C284" s="3">
        <v>41369</v>
      </c>
      <c r="D284" s="71">
        <v>45387</v>
      </c>
      <c r="E284" s="71" t="s">
        <v>16</v>
      </c>
      <c r="F284" s="71">
        <v>45751</v>
      </c>
      <c r="G284" s="72">
        <v>45781</v>
      </c>
      <c r="H284" s="73" t="s">
        <v>16</v>
      </c>
      <c r="I284" s="72">
        <v>46057</v>
      </c>
      <c r="J284" s="74">
        <v>30</v>
      </c>
      <c r="K284" s="74">
        <v>0</v>
      </c>
      <c r="L284" s="75" t="s">
        <v>25</v>
      </c>
      <c r="M284" s="70" t="s">
        <v>18</v>
      </c>
      <c r="N284" s="70" t="s">
        <v>142</v>
      </c>
      <c r="O284" s="70" t="s">
        <v>612</v>
      </c>
      <c r="P284" s="78">
        <v>46023</v>
      </c>
      <c r="Q284" s="189" t="str">
        <f>IF(P284&lt;I284,"APTO PARA GOZO",IF(P284&gt;I284,"REPROGRAMAR"))</f>
        <v>APTO PARA GOZO</v>
      </c>
      <c r="R284" s="261" t="s">
        <v>600</v>
      </c>
    </row>
    <row r="285" spans="1:18">
      <c r="A285" s="69">
        <v>10630</v>
      </c>
      <c r="B285" s="70" t="s">
        <v>662</v>
      </c>
      <c r="C285" s="3">
        <v>41369</v>
      </c>
      <c r="D285" s="71">
        <v>45752</v>
      </c>
      <c r="E285" s="71" t="s">
        <v>16</v>
      </c>
      <c r="F285" s="71">
        <v>46116</v>
      </c>
      <c r="G285" s="72">
        <v>46146</v>
      </c>
      <c r="H285" s="73" t="s">
        <v>16</v>
      </c>
      <c r="I285" s="72">
        <v>46422</v>
      </c>
      <c r="J285" s="74">
        <v>17.5</v>
      </c>
      <c r="K285" s="74">
        <v>0</v>
      </c>
      <c r="L285" s="75" t="s">
        <v>74</v>
      </c>
      <c r="M285" s="70" t="s">
        <v>18</v>
      </c>
      <c r="N285" s="70" t="s">
        <v>142</v>
      </c>
      <c r="O285" s="70" t="s">
        <v>612</v>
      </c>
      <c r="P285" s="78" t="s">
        <v>258</v>
      </c>
      <c r="Q285" s="189" t="str">
        <f>IF(P285&lt;I285,"APTO PARA GOZO",IF(P285&gt;I285,"REPROGRAMAR"))</f>
        <v>REPROGRAMAR</v>
      </c>
      <c r="R285" s="261" t="s">
        <v>600</v>
      </c>
    </row>
    <row r="286" spans="1:18">
      <c r="A286" s="69">
        <v>10084</v>
      </c>
      <c r="B286" s="70" t="s">
        <v>663</v>
      </c>
      <c r="C286" s="3">
        <v>40695</v>
      </c>
      <c r="D286" s="71">
        <v>45809</v>
      </c>
      <c r="E286" s="71" t="s">
        <v>16</v>
      </c>
      <c r="F286" s="71">
        <v>46173</v>
      </c>
      <c r="G286" s="72">
        <v>46203</v>
      </c>
      <c r="H286" s="73" t="s">
        <v>16</v>
      </c>
      <c r="I286" s="72">
        <v>46476</v>
      </c>
      <c r="J286" s="74">
        <v>12.5</v>
      </c>
      <c r="K286" s="74">
        <v>0</v>
      </c>
      <c r="L286" s="75" t="s">
        <v>118</v>
      </c>
      <c r="M286" s="70" t="s">
        <v>18</v>
      </c>
      <c r="N286" s="70" t="s">
        <v>207</v>
      </c>
      <c r="O286" s="70" t="s">
        <v>612</v>
      </c>
      <c r="P286" s="78">
        <v>46235</v>
      </c>
      <c r="Q286" s="189" t="str">
        <f>IF(P286&lt;I286,"APTO PARA GOZO",IF(P286&gt;I286,"REPROGRAMAR"))</f>
        <v>APTO PARA GOZO</v>
      </c>
      <c r="R286" s="261" t="s">
        <v>600</v>
      </c>
    </row>
    <row r="287" spans="1:18">
      <c r="A287" s="69">
        <v>14044</v>
      </c>
      <c r="B287" s="70" t="s">
        <v>664</v>
      </c>
      <c r="C287" s="3">
        <v>44713</v>
      </c>
      <c r="D287" s="71">
        <v>45444</v>
      </c>
      <c r="E287" s="71" t="s">
        <v>16</v>
      </c>
      <c r="F287" s="71">
        <v>45808</v>
      </c>
      <c r="G287" s="72">
        <v>45838</v>
      </c>
      <c r="H287" s="73" t="s">
        <v>16</v>
      </c>
      <c r="I287" s="72">
        <v>46111</v>
      </c>
      <c r="J287" s="74">
        <v>30</v>
      </c>
      <c r="K287" s="74">
        <v>0</v>
      </c>
      <c r="L287" s="75" t="s">
        <v>25</v>
      </c>
      <c r="M287" s="70" t="s">
        <v>18</v>
      </c>
      <c r="N287" s="70" t="s">
        <v>207</v>
      </c>
      <c r="O287" s="70" t="s">
        <v>349</v>
      </c>
      <c r="P287" s="78">
        <v>46054</v>
      </c>
      <c r="Q287" s="189" t="str">
        <f>IF(P287&lt;I287,"APTO PARA GOZO",IF(P287&gt;I287,"REPROGRAMAR"))</f>
        <v>APTO PARA GOZO</v>
      </c>
      <c r="R287" s="261" t="s">
        <v>600</v>
      </c>
    </row>
    <row r="288" spans="1:18">
      <c r="A288" s="69">
        <v>14044</v>
      </c>
      <c r="B288" s="70" t="s">
        <v>664</v>
      </c>
      <c r="C288" s="3">
        <v>44713</v>
      </c>
      <c r="D288" s="71">
        <v>45809</v>
      </c>
      <c r="E288" s="71" t="s">
        <v>16</v>
      </c>
      <c r="F288" s="71">
        <v>46173</v>
      </c>
      <c r="G288" s="72">
        <v>46203</v>
      </c>
      <c r="H288" s="73" t="s">
        <v>16</v>
      </c>
      <c r="I288" s="72">
        <v>46476</v>
      </c>
      <c r="J288" s="74">
        <v>12.5</v>
      </c>
      <c r="K288" s="74">
        <v>0</v>
      </c>
      <c r="L288" s="75" t="s">
        <v>118</v>
      </c>
      <c r="M288" s="70" t="s">
        <v>18</v>
      </c>
      <c r="N288" s="70" t="s">
        <v>207</v>
      </c>
      <c r="O288" s="70" t="s">
        <v>349</v>
      </c>
      <c r="P288" s="78">
        <v>46235</v>
      </c>
      <c r="Q288" s="189" t="str">
        <f>IF(P288&lt;I288,"APTO PARA GOZO",IF(P288&gt;I288,"REPROGRAMAR"))</f>
        <v>APTO PARA GOZO</v>
      </c>
      <c r="R288" s="261" t="s">
        <v>600</v>
      </c>
    </row>
    <row r="289" spans="1:18">
      <c r="A289" s="69">
        <v>11032</v>
      </c>
      <c r="B289" s="70" t="s">
        <v>665</v>
      </c>
      <c r="C289" s="3">
        <v>41984</v>
      </c>
      <c r="D289" s="71">
        <v>45637</v>
      </c>
      <c r="E289" s="71" t="s">
        <v>16</v>
      </c>
      <c r="F289" s="71">
        <v>46001</v>
      </c>
      <c r="G289" s="72">
        <v>46032</v>
      </c>
      <c r="H289" s="73" t="s">
        <v>16</v>
      </c>
      <c r="I289" s="72">
        <v>46305</v>
      </c>
      <c r="J289" s="74">
        <v>27.5</v>
      </c>
      <c r="K289" s="74">
        <v>0</v>
      </c>
      <c r="L289" s="75" t="s">
        <v>17</v>
      </c>
      <c r="M289" s="70" t="s">
        <v>18</v>
      </c>
      <c r="N289" s="70" t="s">
        <v>207</v>
      </c>
      <c r="O289" s="70" t="s">
        <v>615</v>
      </c>
      <c r="P289" s="78">
        <v>46023</v>
      </c>
      <c r="Q289" s="189" t="str">
        <f>IF(P289&lt;I289,"APTO PARA GOZO",IF(P289&gt;I289,"REPROGRAMAR"))</f>
        <v>APTO PARA GOZO</v>
      </c>
      <c r="R289" s="261" t="s">
        <v>600</v>
      </c>
    </row>
    <row r="290" spans="1:18">
      <c r="A290" s="69">
        <v>11032</v>
      </c>
      <c r="B290" s="70" t="s">
        <v>665</v>
      </c>
      <c r="C290" s="3">
        <v>41984</v>
      </c>
      <c r="D290" s="71">
        <v>46002</v>
      </c>
      <c r="E290" s="71" t="s">
        <v>16</v>
      </c>
      <c r="F290" s="71">
        <v>46366</v>
      </c>
      <c r="G290" s="72">
        <v>46397</v>
      </c>
      <c r="H290" s="73" t="s">
        <v>16</v>
      </c>
      <c r="I290" s="72">
        <v>46670</v>
      </c>
      <c r="J290" s="74">
        <v>0</v>
      </c>
      <c r="K290" s="74">
        <v>0</v>
      </c>
      <c r="L290" s="75" t="s">
        <v>23</v>
      </c>
      <c r="M290" s="70" t="s">
        <v>18</v>
      </c>
      <c r="N290" s="70" t="s">
        <v>207</v>
      </c>
      <c r="O290" s="70" t="s">
        <v>615</v>
      </c>
      <c r="P290" s="78" t="s">
        <v>258</v>
      </c>
      <c r="Q290" s="189" t="str">
        <f>IF(P290&lt;I290,"APTO PARA GOZO",IF(P290&gt;I290,"REPROGRAMAR"))</f>
        <v>REPROGRAMAR</v>
      </c>
      <c r="R290" s="261" t="s">
        <v>600</v>
      </c>
    </row>
    <row r="291" spans="1:18">
      <c r="A291" s="69">
        <v>15442</v>
      </c>
      <c r="B291" s="70" t="s">
        <v>666</v>
      </c>
      <c r="C291" s="3">
        <v>45698</v>
      </c>
      <c r="D291" s="71">
        <v>45698</v>
      </c>
      <c r="E291" s="71" t="s">
        <v>16</v>
      </c>
      <c r="F291" s="71">
        <v>46062</v>
      </c>
      <c r="G291" s="72">
        <v>46090</v>
      </c>
      <c r="H291" s="73" t="s">
        <v>16</v>
      </c>
      <c r="I291" s="72">
        <v>46365</v>
      </c>
      <c r="J291" s="74">
        <v>22.5</v>
      </c>
      <c r="K291" s="74">
        <v>0</v>
      </c>
      <c r="L291" s="75" t="s">
        <v>62</v>
      </c>
      <c r="M291" s="70" t="s">
        <v>18</v>
      </c>
      <c r="N291" s="70" t="s">
        <v>19</v>
      </c>
      <c r="O291" s="70" t="s">
        <v>602</v>
      </c>
      <c r="P291" s="78">
        <v>46174</v>
      </c>
      <c r="Q291" s="189" t="str">
        <f>IF(P291&lt;I291,"APTO PARA GOZO",IF(P291&gt;I291,"REPROGRAMAR"))</f>
        <v>APTO PARA GOZO</v>
      </c>
      <c r="R291" s="261" t="s">
        <v>600</v>
      </c>
    </row>
    <row r="292" spans="1:18">
      <c r="A292" s="69">
        <v>14529</v>
      </c>
      <c r="B292" s="70" t="s">
        <v>667</v>
      </c>
      <c r="C292" s="3">
        <v>45054</v>
      </c>
      <c r="D292" s="71">
        <v>45785</v>
      </c>
      <c r="E292" s="71" t="s">
        <v>16</v>
      </c>
      <c r="F292" s="71">
        <v>46149</v>
      </c>
      <c r="G292" s="72">
        <v>46180</v>
      </c>
      <c r="H292" s="73" t="s">
        <v>16</v>
      </c>
      <c r="I292" s="72">
        <v>46453</v>
      </c>
      <c r="J292" s="74">
        <v>15</v>
      </c>
      <c r="K292" s="74">
        <v>0</v>
      </c>
      <c r="L292" s="75" t="s">
        <v>37</v>
      </c>
      <c r="M292" s="70" t="s">
        <v>18</v>
      </c>
      <c r="N292" s="70" t="s">
        <v>19</v>
      </c>
      <c r="O292" s="70" t="s">
        <v>599</v>
      </c>
      <c r="P292" s="78">
        <v>46174</v>
      </c>
      <c r="Q292" s="189" t="str">
        <f>IF(P292&lt;I292,"APTO PARA GOZO",IF(P292&gt;I292,"REPROGRAMAR"))</f>
        <v>APTO PARA GOZO</v>
      </c>
      <c r="R292" s="261" t="s">
        <v>600</v>
      </c>
    </row>
    <row r="293" spans="1:18">
      <c r="A293" s="69">
        <v>11448</v>
      </c>
      <c r="B293" s="70" t="s">
        <v>668</v>
      </c>
      <c r="C293" s="3">
        <v>42499</v>
      </c>
      <c r="D293" s="71">
        <v>45786</v>
      </c>
      <c r="E293" s="71" t="s">
        <v>16</v>
      </c>
      <c r="F293" s="71">
        <v>46150</v>
      </c>
      <c r="G293" s="72">
        <v>46181</v>
      </c>
      <c r="H293" s="73" t="s">
        <v>16</v>
      </c>
      <c r="I293" s="72">
        <v>46454</v>
      </c>
      <c r="J293" s="74">
        <v>15</v>
      </c>
      <c r="K293" s="74">
        <v>0</v>
      </c>
      <c r="L293" s="75" t="s">
        <v>37</v>
      </c>
      <c r="M293" s="70" t="s">
        <v>18</v>
      </c>
      <c r="N293" s="70" t="s">
        <v>142</v>
      </c>
      <c r="O293" s="70" t="s">
        <v>615</v>
      </c>
      <c r="P293" s="78">
        <v>46327</v>
      </c>
      <c r="Q293" s="189" t="str">
        <f>IF(P293&lt;I293,"APTO PARA GOZO",IF(P293&gt;I293,"REPROGRAMAR"))</f>
        <v>APTO PARA GOZO</v>
      </c>
      <c r="R293" s="261" t="s">
        <v>600</v>
      </c>
    </row>
    <row r="294" spans="1:18">
      <c r="A294" s="69">
        <v>10474</v>
      </c>
      <c r="B294" s="70" t="s">
        <v>669</v>
      </c>
      <c r="C294" s="3">
        <v>41187</v>
      </c>
      <c r="D294" s="71">
        <v>45570</v>
      </c>
      <c r="E294" s="71" t="s">
        <v>16</v>
      </c>
      <c r="F294" s="71">
        <v>45934</v>
      </c>
      <c r="G294" s="72">
        <v>45965</v>
      </c>
      <c r="H294" s="73" t="s">
        <v>16</v>
      </c>
      <c r="I294" s="72">
        <v>46238</v>
      </c>
      <c r="J294" s="74">
        <v>30</v>
      </c>
      <c r="K294" s="74">
        <v>0</v>
      </c>
      <c r="L294" s="75" t="s">
        <v>25</v>
      </c>
      <c r="M294" s="70" t="s">
        <v>18</v>
      </c>
      <c r="N294" s="70" t="s">
        <v>207</v>
      </c>
      <c r="O294" s="70" t="s">
        <v>612</v>
      </c>
      <c r="P294" s="78">
        <v>46023</v>
      </c>
      <c r="Q294" s="189" t="str">
        <f>IF(P294&lt;I294,"APTO PARA GOZO",IF(P294&gt;I294,"REPROGRAMAR"))</f>
        <v>APTO PARA GOZO</v>
      </c>
      <c r="R294" s="261" t="s">
        <v>600</v>
      </c>
    </row>
    <row r="295" spans="1:18">
      <c r="A295" s="69">
        <v>10474</v>
      </c>
      <c r="B295" s="70" t="s">
        <v>669</v>
      </c>
      <c r="C295" s="3">
        <v>41187</v>
      </c>
      <c r="D295" s="71">
        <v>45935</v>
      </c>
      <c r="E295" s="71" t="s">
        <v>16</v>
      </c>
      <c r="F295" s="71">
        <v>46299</v>
      </c>
      <c r="G295" s="72">
        <v>46330</v>
      </c>
      <c r="H295" s="73" t="s">
        <v>16</v>
      </c>
      <c r="I295" s="72">
        <v>46603</v>
      </c>
      <c r="J295" s="74">
        <v>2.5</v>
      </c>
      <c r="K295" s="74">
        <v>0</v>
      </c>
      <c r="L295" s="75" t="s">
        <v>42</v>
      </c>
      <c r="M295" s="70" t="s">
        <v>18</v>
      </c>
      <c r="N295" s="70" t="s">
        <v>207</v>
      </c>
      <c r="O295" s="70" t="s">
        <v>612</v>
      </c>
      <c r="P295" s="78" t="s">
        <v>258</v>
      </c>
      <c r="Q295" s="189" t="str">
        <f>IF(P295&lt;I295,"APTO PARA GOZO",IF(P295&gt;I295,"REPROGRAMAR"))</f>
        <v>REPROGRAMAR</v>
      </c>
      <c r="R295" s="261" t="s">
        <v>600</v>
      </c>
    </row>
    <row r="296" spans="1:18">
      <c r="A296" s="69">
        <v>11696</v>
      </c>
      <c r="B296" s="70" t="s">
        <v>670</v>
      </c>
      <c r="C296" s="3">
        <v>42769</v>
      </c>
      <c r="D296" s="71">
        <v>45691</v>
      </c>
      <c r="E296" s="71" t="s">
        <v>16</v>
      </c>
      <c r="F296" s="71">
        <v>46055</v>
      </c>
      <c r="G296" s="72">
        <v>46083</v>
      </c>
      <c r="H296" s="73" t="s">
        <v>16</v>
      </c>
      <c r="I296" s="72">
        <v>46358</v>
      </c>
      <c r="J296" s="74">
        <v>22.5</v>
      </c>
      <c r="K296" s="74">
        <v>0</v>
      </c>
      <c r="L296" s="75" t="s">
        <v>62</v>
      </c>
      <c r="M296" s="70" t="s">
        <v>18</v>
      </c>
      <c r="N296" s="70" t="s">
        <v>142</v>
      </c>
      <c r="O296" s="70" t="s">
        <v>615</v>
      </c>
      <c r="P296" s="78">
        <v>46357</v>
      </c>
      <c r="Q296" s="189" t="str">
        <f>IF(P296&lt;I296,"APTO PARA GOZO",IF(P296&gt;I296,"REPROGRAMAR"))</f>
        <v>APTO PARA GOZO</v>
      </c>
      <c r="R296" s="261" t="s">
        <v>600</v>
      </c>
    </row>
    <row r="297" spans="1:18">
      <c r="A297" s="69">
        <v>11867</v>
      </c>
      <c r="B297" s="70" t="s">
        <v>671</v>
      </c>
      <c r="C297" s="3">
        <v>43045</v>
      </c>
      <c r="D297" s="71">
        <v>45602</v>
      </c>
      <c r="E297" s="71" t="s">
        <v>16</v>
      </c>
      <c r="F297" s="71">
        <v>45966</v>
      </c>
      <c r="G297" s="72">
        <v>45996</v>
      </c>
      <c r="H297" s="73" t="s">
        <v>16</v>
      </c>
      <c r="I297" s="72">
        <v>46270</v>
      </c>
      <c r="J297" s="74">
        <v>24</v>
      </c>
      <c r="K297" s="74">
        <v>0</v>
      </c>
      <c r="L297" s="75" t="s">
        <v>59</v>
      </c>
      <c r="M297" s="70" t="s">
        <v>18</v>
      </c>
      <c r="N297" s="70" t="s">
        <v>207</v>
      </c>
      <c r="O297" s="70" t="s">
        <v>615</v>
      </c>
      <c r="P297" s="78">
        <v>46054</v>
      </c>
      <c r="Q297" s="189" t="str">
        <f>IF(P297&lt;I297,"APTO PARA GOZO",IF(P297&gt;I297,"REPROGRAMAR"))</f>
        <v>APTO PARA GOZO</v>
      </c>
      <c r="R297" s="261" t="s">
        <v>600</v>
      </c>
    </row>
    <row r="298" spans="1:18">
      <c r="A298" s="69">
        <v>11867</v>
      </c>
      <c r="B298" s="70" t="s">
        <v>671</v>
      </c>
      <c r="C298" s="3">
        <v>43045</v>
      </c>
      <c r="D298" s="71">
        <v>45967</v>
      </c>
      <c r="E298" s="71" t="s">
        <v>16</v>
      </c>
      <c r="F298" s="71">
        <v>46331</v>
      </c>
      <c r="G298" s="72">
        <v>46361</v>
      </c>
      <c r="H298" s="73" t="s">
        <v>16</v>
      </c>
      <c r="I298" s="72">
        <v>46635</v>
      </c>
      <c r="J298" s="74">
        <v>0</v>
      </c>
      <c r="K298" s="74">
        <v>0</v>
      </c>
      <c r="L298" s="75" t="s">
        <v>23</v>
      </c>
      <c r="M298" s="70" t="s">
        <v>18</v>
      </c>
      <c r="N298" s="70" t="s">
        <v>207</v>
      </c>
      <c r="O298" s="70" t="s">
        <v>615</v>
      </c>
      <c r="P298" s="78" t="s">
        <v>258</v>
      </c>
      <c r="Q298" s="189" t="str">
        <f>IF(P298&lt;I298,"APTO PARA GOZO",IF(P298&gt;I298,"REPROGRAMAR"))</f>
        <v>REPROGRAMAR</v>
      </c>
      <c r="R298" s="261" t="s">
        <v>600</v>
      </c>
    </row>
    <row r="299" spans="1:18">
      <c r="A299" s="69">
        <v>14253</v>
      </c>
      <c r="B299" s="70" t="s">
        <v>672</v>
      </c>
      <c r="C299" s="3">
        <v>44837</v>
      </c>
      <c r="D299" s="71">
        <v>45568</v>
      </c>
      <c r="E299" s="71" t="s">
        <v>16</v>
      </c>
      <c r="F299" s="71">
        <v>45932</v>
      </c>
      <c r="G299" s="72">
        <v>45963</v>
      </c>
      <c r="H299" s="73" t="s">
        <v>16</v>
      </c>
      <c r="I299" s="72">
        <v>46236</v>
      </c>
      <c r="J299" s="74">
        <v>30</v>
      </c>
      <c r="K299" s="74">
        <v>0</v>
      </c>
      <c r="L299" s="75" t="s">
        <v>25</v>
      </c>
      <c r="M299" s="70" t="s">
        <v>18</v>
      </c>
      <c r="N299" s="70" t="s">
        <v>30</v>
      </c>
      <c r="O299" s="70" t="s">
        <v>604</v>
      </c>
      <c r="P299" s="78">
        <v>46054</v>
      </c>
      <c r="Q299" s="189" t="str">
        <f>IF(P299&lt;I299,"APTO PARA GOZO",IF(P299&gt;I299,"REPROGRAMAR"))</f>
        <v>APTO PARA GOZO</v>
      </c>
      <c r="R299" s="261" t="s">
        <v>600</v>
      </c>
    </row>
    <row r="300" spans="1:18">
      <c r="A300" s="69">
        <v>13065</v>
      </c>
      <c r="B300" s="70" t="s">
        <v>673</v>
      </c>
      <c r="C300" s="3">
        <v>44207</v>
      </c>
      <c r="D300" s="71">
        <v>45668</v>
      </c>
      <c r="E300" s="71" t="s">
        <v>16</v>
      </c>
      <c r="F300" s="71">
        <v>46032</v>
      </c>
      <c r="G300" s="72">
        <v>46063</v>
      </c>
      <c r="H300" s="73" t="s">
        <v>16</v>
      </c>
      <c r="I300" s="72">
        <v>46336</v>
      </c>
      <c r="J300" s="74">
        <v>25</v>
      </c>
      <c r="K300" s="74">
        <v>0</v>
      </c>
      <c r="L300" s="75" t="s">
        <v>57</v>
      </c>
      <c r="M300" s="70" t="s">
        <v>18</v>
      </c>
      <c r="N300" s="70" t="s">
        <v>207</v>
      </c>
      <c r="O300" s="70" t="s">
        <v>612</v>
      </c>
      <c r="P300" s="78">
        <v>46143</v>
      </c>
      <c r="Q300" s="189" t="str">
        <f>IF(P300&lt;I300,"APTO PARA GOZO",IF(P300&gt;I300,"REPROGRAMAR"))</f>
        <v>APTO PARA GOZO</v>
      </c>
      <c r="R300" s="261" t="s">
        <v>600</v>
      </c>
    </row>
    <row r="301" spans="1:18">
      <c r="A301" s="69">
        <v>12789</v>
      </c>
      <c r="B301" s="70" t="s">
        <v>674</v>
      </c>
      <c r="C301" s="3">
        <v>43997</v>
      </c>
      <c r="D301" s="71">
        <v>45823</v>
      </c>
      <c r="E301" s="71" t="s">
        <v>16</v>
      </c>
      <c r="F301" s="71">
        <v>46187</v>
      </c>
      <c r="G301" s="72">
        <v>46217</v>
      </c>
      <c r="H301" s="73" t="s">
        <v>16</v>
      </c>
      <c r="I301" s="72">
        <v>46491</v>
      </c>
      <c r="J301" s="74">
        <v>10</v>
      </c>
      <c r="K301" s="74">
        <v>0</v>
      </c>
      <c r="L301" s="75" t="s">
        <v>47</v>
      </c>
      <c r="M301" s="70" t="s">
        <v>18</v>
      </c>
      <c r="N301" s="70" t="s">
        <v>207</v>
      </c>
      <c r="O301" s="70" t="s">
        <v>349</v>
      </c>
      <c r="P301" s="78">
        <v>46327</v>
      </c>
      <c r="Q301" s="189" t="str">
        <f>IF(P301&lt;I301,"APTO PARA GOZO",IF(P301&gt;I301,"REPROGRAMAR"))</f>
        <v>APTO PARA GOZO</v>
      </c>
      <c r="R301" s="261" t="s">
        <v>600</v>
      </c>
    </row>
    <row r="302" spans="1:18">
      <c r="A302" s="69">
        <v>14135</v>
      </c>
      <c r="B302" s="70" t="s">
        <v>675</v>
      </c>
      <c r="C302" s="3">
        <v>44760</v>
      </c>
      <c r="D302" s="71">
        <v>45856</v>
      </c>
      <c r="E302" s="71" t="s">
        <v>16</v>
      </c>
      <c r="F302" s="71">
        <v>46220</v>
      </c>
      <c r="G302" s="72">
        <v>46251</v>
      </c>
      <c r="H302" s="73" t="s">
        <v>16</v>
      </c>
      <c r="I302" s="72">
        <v>46524</v>
      </c>
      <c r="J302" s="74">
        <v>7.5</v>
      </c>
      <c r="K302" s="74">
        <v>0</v>
      </c>
      <c r="L302" s="75" t="s">
        <v>60</v>
      </c>
      <c r="M302" s="70" t="s">
        <v>18</v>
      </c>
      <c r="N302" s="70" t="s">
        <v>19</v>
      </c>
      <c r="O302" s="70" t="s">
        <v>602</v>
      </c>
      <c r="P302" s="78">
        <v>46327</v>
      </c>
      <c r="Q302" s="189" t="str">
        <f>IF(P302&lt;I302,"APTO PARA GOZO",IF(P302&gt;I302,"REPROGRAMAR"))</f>
        <v>APTO PARA GOZO</v>
      </c>
      <c r="R302" s="261" t="s">
        <v>600</v>
      </c>
    </row>
    <row r="303" spans="1:18">
      <c r="A303" s="69">
        <v>11406</v>
      </c>
      <c r="B303" s="70" t="s">
        <v>676</v>
      </c>
      <c r="C303" s="3">
        <v>42453</v>
      </c>
      <c r="D303" s="71">
        <v>45740</v>
      </c>
      <c r="E303" s="71" t="s">
        <v>16</v>
      </c>
      <c r="F303" s="71">
        <v>46104</v>
      </c>
      <c r="G303" s="72">
        <v>46135</v>
      </c>
      <c r="H303" s="73" t="s">
        <v>16</v>
      </c>
      <c r="I303" s="72">
        <v>46410</v>
      </c>
      <c r="J303" s="74">
        <v>17.5</v>
      </c>
      <c r="K303" s="74">
        <v>0</v>
      </c>
      <c r="L303" s="75" t="s">
        <v>74</v>
      </c>
      <c r="M303" s="70" t="s">
        <v>18</v>
      </c>
      <c r="N303" s="70" t="s">
        <v>19</v>
      </c>
      <c r="O303" s="70" t="s">
        <v>677</v>
      </c>
      <c r="P303" s="78">
        <v>46357</v>
      </c>
      <c r="Q303" s="189" t="str">
        <f>IF(P303&lt;I303,"APTO PARA GOZO",IF(P303&gt;I303,"REPROGRAMAR"))</f>
        <v>APTO PARA GOZO</v>
      </c>
      <c r="R303" s="261" t="s">
        <v>600</v>
      </c>
    </row>
    <row r="304" spans="1:18">
      <c r="A304" s="69">
        <v>10254</v>
      </c>
      <c r="B304" s="70" t="s">
        <v>678</v>
      </c>
      <c r="C304" s="3">
        <v>40911</v>
      </c>
      <c r="D304" s="71">
        <v>45873</v>
      </c>
      <c r="E304" s="71" t="s">
        <v>16</v>
      </c>
      <c r="F304" s="71">
        <v>46237</v>
      </c>
      <c r="G304" s="72">
        <v>46268</v>
      </c>
      <c r="H304" s="73" t="s">
        <v>16</v>
      </c>
      <c r="I304" s="72">
        <v>46541</v>
      </c>
      <c r="J304" s="74">
        <v>7.5</v>
      </c>
      <c r="K304" s="74">
        <v>0</v>
      </c>
      <c r="L304" s="75" t="s">
        <v>60</v>
      </c>
      <c r="M304" s="70" t="s">
        <v>18</v>
      </c>
      <c r="N304" s="70" t="s">
        <v>207</v>
      </c>
      <c r="O304" s="70" t="s">
        <v>615</v>
      </c>
      <c r="P304" s="78">
        <v>46327</v>
      </c>
      <c r="Q304" s="189" t="str">
        <f>IF(P304&lt;I304,"APTO PARA GOZO",IF(P304&gt;I304,"REPROGRAMAR"))</f>
        <v>APTO PARA GOZO</v>
      </c>
      <c r="R304" s="261" t="s">
        <v>600</v>
      </c>
    </row>
    <row r="305" spans="1:18">
      <c r="A305" s="69">
        <v>12729</v>
      </c>
      <c r="B305" s="70" t="s">
        <v>679</v>
      </c>
      <c r="C305" s="3">
        <v>43955</v>
      </c>
      <c r="D305" s="71">
        <v>45781</v>
      </c>
      <c r="E305" s="71" t="s">
        <v>16</v>
      </c>
      <c r="F305" s="71">
        <v>46145</v>
      </c>
      <c r="G305" s="72">
        <v>46176</v>
      </c>
      <c r="H305" s="73" t="s">
        <v>16</v>
      </c>
      <c r="I305" s="72">
        <v>46449</v>
      </c>
      <c r="J305" s="74">
        <v>15</v>
      </c>
      <c r="K305" s="74">
        <v>0</v>
      </c>
      <c r="L305" s="75" t="s">
        <v>37</v>
      </c>
      <c r="M305" s="70" t="s">
        <v>18</v>
      </c>
      <c r="N305" s="70" t="s">
        <v>142</v>
      </c>
      <c r="O305" s="70" t="s">
        <v>615</v>
      </c>
      <c r="P305" s="78">
        <v>46204</v>
      </c>
      <c r="Q305" s="189" t="str">
        <f>IF(P305&lt;I305,"APTO PARA GOZO",IF(P305&gt;I305,"REPROGRAMAR"))</f>
        <v>APTO PARA GOZO</v>
      </c>
      <c r="R305" s="261" t="s">
        <v>600</v>
      </c>
    </row>
    <row r="306" spans="1:18">
      <c r="A306" s="69">
        <v>10527</v>
      </c>
      <c r="B306" s="70" t="s">
        <v>680</v>
      </c>
      <c r="C306" s="3">
        <v>41253</v>
      </c>
      <c r="D306" s="71">
        <v>45636</v>
      </c>
      <c r="E306" s="71" t="s">
        <v>16</v>
      </c>
      <c r="F306" s="71">
        <v>46000</v>
      </c>
      <c r="G306" s="72">
        <v>46031</v>
      </c>
      <c r="H306" s="73" t="s">
        <v>16</v>
      </c>
      <c r="I306" s="72">
        <v>46304</v>
      </c>
      <c r="J306" s="74">
        <v>27.5</v>
      </c>
      <c r="K306" s="74">
        <v>0</v>
      </c>
      <c r="L306" s="75" t="s">
        <v>17</v>
      </c>
      <c r="M306" s="70" t="s">
        <v>18</v>
      </c>
      <c r="N306" s="70" t="s">
        <v>207</v>
      </c>
      <c r="O306" s="70" t="s">
        <v>615</v>
      </c>
      <c r="P306" s="78">
        <v>46113</v>
      </c>
      <c r="Q306" s="189" t="str">
        <f>IF(P306&lt;I306,"APTO PARA GOZO",IF(P306&gt;I306,"REPROGRAMAR"))</f>
        <v>APTO PARA GOZO</v>
      </c>
      <c r="R306" s="261" t="s">
        <v>600</v>
      </c>
    </row>
    <row r="307" spans="1:18">
      <c r="A307" s="69">
        <v>10527</v>
      </c>
      <c r="B307" s="70" t="s">
        <v>680</v>
      </c>
      <c r="C307" s="3">
        <v>41253</v>
      </c>
      <c r="D307" s="71">
        <v>46001</v>
      </c>
      <c r="E307" s="71" t="s">
        <v>16</v>
      </c>
      <c r="F307" s="71">
        <v>46365</v>
      </c>
      <c r="G307" s="72">
        <v>46396</v>
      </c>
      <c r="H307" s="73" t="s">
        <v>16</v>
      </c>
      <c r="I307" s="72">
        <v>46669</v>
      </c>
      <c r="J307" s="74">
        <v>0</v>
      </c>
      <c r="K307" s="74">
        <v>0</v>
      </c>
      <c r="L307" s="75" t="s">
        <v>23</v>
      </c>
      <c r="M307" s="70" t="s">
        <v>18</v>
      </c>
      <c r="N307" s="70" t="s">
        <v>207</v>
      </c>
      <c r="O307" s="70" t="s">
        <v>615</v>
      </c>
      <c r="P307" s="78" t="s">
        <v>258</v>
      </c>
      <c r="Q307" s="189" t="str">
        <f>IF(P307&lt;I307,"APTO PARA GOZO",IF(P307&gt;I307,"REPROGRAMAR"))</f>
        <v>REPROGRAMAR</v>
      </c>
      <c r="R307" s="261" t="s">
        <v>600</v>
      </c>
    </row>
    <row r="308" spans="1:18">
      <c r="A308" s="69">
        <v>10518</v>
      </c>
      <c r="B308" s="70" t="s">
        <v>681</v>
      </c>
      <c r="C308" s="3">
        <v>41246</v>
      </c>
      <c r="D308" s="71">
        <v>45629</v>
      </c>
      <c r="E308" s="71" t="s">
        <v>16</v>
      </c>
      <c r="F308" s="71">
        <v>45993</v>
      </c>
      <c r="G308" s="72">
        <v>46024</v>
      </c>
      <c r="H308" s="73" t="s">
        <v>16</v>
      </c>
      <c r="I308" s="72">
        <v>46297</v>
      </c>
      <c r="J308" s="74">
        <v>27.5</v>
      </c>
      <c r="K308" s="74">
        <v>0</v>
      </c>
      <c r="L308" s="75" t="s">
        <v>17</v>
      </c>
      <c r="M308" s="70" t="s">
        <v>18</v>
      </c>
      <c r="N308" s="70" t="s">
        <v>207</v>
      </c>
      <c r="O308" s="70" t="s">
        <v>349</v>
      </c>
      <c r="P308" s="78">
        <v>46204</v>
      </c>
      <c r="Q308" s="189" t="str">
        <f>IF(P308&lt;I308,"APTO PARA GOZO",IF(P308&gt;I308,"REPROGRAMAR"))</f>
        <v>APTO PARA GOZO</v>
      </c>
      <c r="R308" s="261" t="s">
        <v>600</v>
      </c>
    </row>
    <row r="309" spans="1:18">
      <c r="A309" s="69">
        <v>10518</v>
      </c>
      <c r="B309" s="70" t="s">
        <v>681</v>
      </c>
      <c r="C309" s="3">
        <v>41246</v>
      </c>
      <c r="D309" s="71">
        <v>45994</v>
      </c>
      <c r="E309" s="71" t="s">
        <v>16</v>
      </c>
      <c r="F309" s="71">
        <v>46358</v>
      </c>
      <c r="G309" s="72">
        <v>46389</v>
      </c>
      <c r="H309" s="73" t="s">
        <v>16</v>
      </c>
      <c r="I309" s="72">
        <v>46662</v>
      </c>
      <c r="J309" s="74">
        <v>0</v>
      </c>
      <c r="K309" s="74">
        <v>0</v>
      </c>
      <c r="L309" s="75" t="s">
        <v>23</v>
      </c>
      <c r="M309" s="70" t="s">
        <v>18</v>
      </c>
      <c r="N309" s="70" t="s">
        <v>207</v>
      </c>
      <c r="O309" s="70" t="s">
        <v>349</v>
      </c>
      <c r="P309" s="78" t="s">
        <v>258</v>
      </c>
      <c r="Q309" s="189" t="str">
        <f>IF(P309&lt;I309,"APTO PARA GOZO",IF(P309&gt;I309,"REPROGRAMAR"))</f>
        <v>REPROGRAMAR</v>
      </c>
      <c r="R309" s="261" t="s">
        <v>600</v>
      </c>
    </row>
    <row r="310" spans="1:18">
      <c r="A310" s="69">
        <v>14312</v>
      </c>
      <c r="B310" s="70" t="s">
        <v>682</v>
      </c>
      <c r="C310" s="3">
        <v>44882</v>
      </c>
      <c r="D310" s="71">
        <v>45613</v>
      </c>
      <c r="E310" s="71" t="s">
        <v>16</v>
      </c>
      <c r="F310" s="71">
        <v>45977</v>
      </c>
      <c r="G310" s="72">
        <v>46007</v>
      </c>
      <c r="H310" s="73" t="s">
        <v>16</v>
      </c>
      <c r="I310" s="72">
        <v>46281</v>
      </c>
      <c r="J310" s="74">
        <v>27.5</v>
      </c>
      <c r="K310" s="74">
        <v>0</v>
      </c>
      <c r="L310" s="75" t="s">
        <v>17</v>
      </c>
      <c r="M310" s="70" t="s">
        <v>18</v>
      </c>
      <c r="N310" s="70" t="s">
        <v>19</v>
      </c>
      <c r="O310" s="70" t="s">
        <v>683</v>
      </c>
      <c r="P310" s="78">
        <v>46113</v>
      </c>
      <c r="Q310" s="189" t="str">
        <f>IF(P310&lt;I310,"APTO PARA GOZO",IF(P310&gt;I310,"REPROGRAMAR"))</f>
        <v>APTO PARA GOZO</v>
      </c>
      <c r="R310" s="261" t="s">
        <v>600</v>
      </c>
    </row>
    <row r="311" spans="1:18">
      <c r="A311" s="69">
        <v>14312</v>
      </c>
      <c r="B311" s="70" t="s">
        <v>682</v>
      </c>
      <c r="C311" s="3">
        <v>44882</v>
      </c>
      <c r="D311" s="71">
        <v>45978</v>
      </c>
      <c r="E311" s="71" t="s">
        <v>16</v>
      </c>
      <c r="F311" s="71">
        <v>46342</v>
      </c>
      <c r="G311" s="72">
        <v>46372</v>
      </c>
      <c r="H311" s="73" t="s">
        <v>16</v>
      </c>
      <c r="I311" s="72">
        <v>46646</v>
      </c>
      <c r="J311" s="74">
        <v>0</v>
      </c>
      <c r="K311" s="74">
        <v>0</v>
      </c>
      <c r="L311" s="75" t="s">
        <v>23</v>
      </c>
      <c r="M311" s="70" t="s">
        <v>18</v>
      </c>
      <c r="N311" s="70" t="s">
        <v>19</v>
      </c>
      <c r="O311" s="70" t="s">
        <v>683</v>
      </c>
      <c r="P311" s="78" t="s">
        <v>258</v>
      </c>
      <c r="Q311" s="189" t="str">
        <f>IF(P311&lt;I311,"APTO PARA GOZO",IF(P311&gt;I311,"REPROGRAMAR"))</f>
        <v>REPROGRAMAR</v>
      </c>
      <c r="R311" s="261" t="s">
        <v>600</v>
      </c>
    </row>
    <row r="312" spans="1:18">
      <c r="A312" s="69">
        <v>14861</v>
      </c>
      <c r="B312" s="70" t="s">
        <v>684</v>
      </c>
      <c r="C312" s="3">
        <v>45313</v>
      </c>
      <c r="D312" s="71">
        <v>45679</v>
      </c>
      <c r="E312" s="71" t="s">
        <v>16</v>
      </c>
      <c r="F312" s="71">
        <v>46043</v>
      </c>
      <c r="G312" s="72">
        <v>46074</v>
      </c>
      <c r="H312" s="73" t="s">
        <v>16</v>
      </c>
      <c r="I312" s="72">
        <v>46347</v>
      </c>
      <c r="J312" s="74">
        <v>22.5</v>
      </c>
      <c r="K312" s="74">
        <v>0</v>
      </c>
      <c r="L312" s="75" t="s">
        <v>62</v>
      </c>
      <c r="M312" s="70" t="s">
        <v>18</v>
      </c>
      <c r="N312" s="70" t="s">
        <v>207</v>
      </c>
      <c r="O312" s="70" t="s">
        <v>349</v>
      </c>
      <c r="P312" s="78">
        <v>46204</v>
      </c>
      <c r="Q312" s="189" t="str">
        <f>IF(P312&lt;I312,"APTO PARA GOZO",IF(P312&gt;I312,"REPROGRAMAR"))</f>
        <v>APTO PARA GOZO</v>
      </c>
      <c r="R312" s="261" t="s">
        <v>600</v>
      </c>
    </row>
    <row r="313" spans="1:18">
      <c r="A313" s="69">
        <v>11245</v>
      </c>
      <c r="B313" s="70" t="s">
        <v>685</v>
      </c>
      <c r="C313" s="3">
        <v>42279</v>
      </c>
      <c r="D313" s="71">
        <v>45567</v>
      </c>
      <c r="E313" s="71" t="s">
        <v>16</v>
      </c>
      <c r="F313" s="71">
        <v>45931</v>
      </c>
      <c r="G313" s="72">
        <v>45962</v>
      </c>
      <c r="H313" s="73" t="s">
        <v>16</v>
      </c>
      <c r="I313" s="72">
        <v>46235</v>
      </c>
      <c r="J313" s="74">
        <v>30</v>
      </c>
      <c r="K313" s="74">
        <v>0</v>
      </c>
      <c r="L313" s="75" t="s">
        <v>25</v>
      </c>
      <c r="M313" s="70" t="s">
        <v>18</v>
      </c>
      <c r="N313" s="70" t="s">
        <v>19</v>
      </c>
      <c r="O313" s="70" t="s">
        <v>602</v>
      </c>
      <c r="P313" s="78">
        <v>46054</v>
      </c>
      <c r="Q313" s="189" t="str">
        <f>IF(P313&lt;I313,"APTO PARA GOZO",IF(P313&gt;I313,"REPROGRAMAR"))</f>
        <v>APTO PARA GOZO</v>
      </c>
      <c r="R313" s="261" t="s">
        <v>600</v>
      </c>
    </row>
    <row r="314" spans="1:18">
      <c r="A314" s="69">
        <v>14138</v>
      </c>
      <c r="B314" s="70" t="s">
        <v>686</v>
      </c>
      <c r="C314" s="3">
        <v>44760</v>
      </c>
      <c r="D314" s="71">
        <v>45491</v>
      </c>
      <c r="E314" s="71" t="s">
        <v>16</v>
      </c>
      <c r="F314" s="71">
        <v>45855</v>
      </c>
      <c r="G314" s="72">
        <v>45886</v>
      </c>
      <c r="H314" s="73" t="s">
        <v>16</v>
      </c>
      <c r="I314" s="72">
        <v>46190</v>
      </c>
      <c r="J314" s="74">
        <v>30</v>
      </c>
      <c r="K314" s="74">
        <v>0</v>
      </c>
      <c r="L314" s="75" t="s">
        <v>25</v>
      </c>
      <c r="M314" s="70" t="s">
        <v>18</v>
      </c>
      <c r="N314" s="70" t="s">
        <v>30</v>
      </c>
      <c r="O314" s="70" t="s">
        <v>687</v>
      </c>
      <c r="P314" s="78">
        <v>46174</v>
      </c>
      <c r="Q314" s="189" t="str">
        <f>IF(P314&lt;I314,"APTO PARA GOZO",IF(P314&gt;I314,"REPROGRAMAR"))</f>
        <v>APTO PARA GOZO</v>
      </c>
      <c r="R314" s="261" t="s">
        <v>600</v>
      </c>
    </row>
    <row r="315" spans="1:18">
      <c r="A315" s="69">
        <v>15827</v>
      </c>
      <c r="B315" s="70" t="s">
        <v>688</v>
      </c>
      <c r="C315" s="3">
        <v>45916</v>
      </c>
      <c r="D315" s="71">
        <v>45916</v>
      </c>
      <c r="E315" s="71" t="s">
        <v>16</v>
      </c>
      <c r="F315" s="71">
        <v>46280</v>
      </c>
      <c r="G315" s="72">
        <v>46310</v>
      </c>
      <c r="H315" s="73" t="s">
        <v>16</v>
      </c>
      <c r="I315" s="72">
        <v>46583</v>
      </c>
      <c r="J315" s="74">
        <v>2.5</v>
      </c>
      <c r="K315" s="74">
        <v>0</v>
      </c>
      <c r="L315" s="75" t="s">
        <v>42</v>
      </c>
      <c r="M315" s="70" t="s">
        <v>18</v>
      </c>
      <c r="N315" s="70" t="s">
        <v>142</v>
      </c>
      <c r="O315" s="70" t="s">
        <v>615</v>
      </c>
      <c r="P315" s="78">
        <v>46296</v>
      </c>
      <c r="Q315" s="189" t="str">
        <f>IF(P315&lt;I315,"APTO PARA GOZO",IF(P315&gt;I315,"REPROGRAMAR"))</f>
        <v>APTO PARA GOZO</v>
      </c>
      <c r="R315" s="261" t="s">
        <v>600</v>
      </c>
    </row>
    <row r="316" spans="1:18">
      <c r="A316" s="69">
        <v>11675</v>
      </c>
      <c r="B316" s="70" t="s">
        <v>689</v>
      </c>
      <c r="C316" s="3">
        <v>42745</v>
      </c>
      <c r="D316" s="71">
        <v>45667</v>
      </c>
      <c r="E316" s="71" t="s">
        <v>16</v>
      </c>
      <c r="F316" s="71">
        <v>46031</v>
      </c>
      <c r="G316" s="72">
        <v>46062</v>
      </c>
      <c r="H316" s="73" t="s">
        <v>16</v>
      </c>
      <c r="I316" s="72">
        <v>46335</v>
      </c>
      <c r="J316" s="74">
        <v>25</v>
      </c>
      <c r="K316" s="74">
        <v>0</v>
      </c>
      <c r="L316" s="75" t="s">
        <v>57</v>
      </c>
      <c r="M316" s="70" t="s">
        <v>18</v>
      </c>
      <c r="N316" s="70" t="s">
        <v>19</v>
      </c>
      <c r="O316" s="70" t="s">
        <v>642</v>
      </c>
      <c r="P316" s="78">
        <v>46054</v>
      </c>
      <c r="Q316" s="189" t="str">
        <f>IF(P316&lt;I316,"APTO PARA GOZO",IF(P316&gt;I316,"REPROGRAMAR"))</f>
        <v>APTO PARA GOZO</v>
      </c>
      <c r="R316" s="261" t="s">
        <v>600</v>
      </c>
    </row>
    <row r="317" spans="1:18">
      <c r="A317" s="69">
        <v>13055</v>
      </c>
      <c r="B317" s="70" t="s">
        <v>690</v>
      </c>
      <c r="C317" s="3">
        <v>44186</v>
      </c>
      <c r="D317" s="71">
        <v>45647</v>
      </c>
      <c r="E317" s="71" t="s">
        <v>16</v>
      </c>
      <c r="F317" s="71">
        <v>46011</v>
      </c>
      <c r="G317" s="72">
        <v>46042</v>
      </c>
      <c r="H317" s="73" t="s">
        <v>16</v>
      </c>
      <c r="I317" s="72">
        <v>46315</v>
      </c>
      <c r="J317" s="74">
        <v>25</v>
      </c>
      <c r="K317" s="74">
        <v>0</v>
      </c>
      <c r="L317" s="75" t="s">
        <v>57</v>
      </c>
      <c r="M317" s="70" t="s">
        <v>18</v>
      </c>
      <c r="N317" s="70" t="s">
        <v>19</v>
      </c>
      <c r="O317" s="70" t="s">
        <v>622</v>
      </c>
      <c r="P317" s="78">
        <v>46143</v>
      </c>
      <c r="Q317" s="189" t="str">
        <f>IF(P317&lt;I317,"APTO PARA GOZO",IF(P317&gt;I317,"REPROGRAMAR"))</f>
        <v>APTO PARA GOZO</v>
      </c>
      <c r="R317" s="261" t="s">
        <v>600</v>
      </c>
    </row>
    <row r="318" spans="1:18">
      <c r="A318" s="69">
        <v>15859</v>
      </c>
      <c r="B318" s="70" t="s">
        <v>691</v>
      </c>
      <c r="C318" s="3">
        <v>45931</v>
      </c>
      <c r="D318" s="71">
        <v>45931</v>
      </c>
      <c r="E318" s="71" t="s">
        <v>16</v>
      </c>
      <c r="F318" s="71">
        <v>46295</v>
      </c>
      <c r="G318" s="72">
        <v>46325</v>
      </c>
      <c r="H318" s="73" t="s">
        <v>16</v>
      </c>
      <c r="I318" s="72">
        <v>46598</v>
      </c>
      <c r="J318" s="74">
        <v>2.5</v>
      </c>
      <c r="K318" s="74">
        <v>0</v>
      </c>
      <c r="L318" s="75" t="s">
        <v>42</v>
      </c>
      <c r="M318" s="70" t="s">
        <v>18</v>
      </c>
      <c r="N318" s="70" t="s">
        <v>207</v>
      </c>
      <c r="O318" s="70" t="s">
        <v>615</v>
      </c>
      <c r="P318" s="78" t="s">
        <v>258</v>
      </c>
      <c r="Q318" s="189" t="str">
        <f>IF(P318&lt;I318,"APTO PARA GOZO",IF(P318&gt;I318,"REPROGRAMAR"))</f>
        <v>REPROGRAMAR</v>
      </c>
      <c r="R318" s="261" t="s">
        <v>600</v>
      </c>
    </row>
    <row r="319" spans="1:18">
      <c r="A319" s="69">
        <v>15705</v>
      </c>
      <c r="B319" s="70" t="s">
        <v>692</v>
      </c>
      <c r="C319" s="3">
        <v>45845</v>
      </c>
      <c r="D319" s="71">
        <v>45845</v>
      </c>
      <c r="E319" s="71" t="s">
        <v>16</v>
      </c>
      <c r="F319" s="71">
        <v>46209</v>
      </c>
      <c r="G319" s="72">
        <v>46240</v>
      </c>
      <c r="H319" s="73" t="s">
        <v>16</v>
      </c>
      <c r="I319" s="72">
        <v>46513</v>
      </c>
      <c r="J319" s="74">
        <v>10</v>
      </c>
      <c r="K319" s="74">
        <v>0</v>
      </c>
      <c r="L319" s="75" t="s">
        <v>47</v>
      </c>
      <c r="M319" s="70" t="s">
        <v>18</v>
      </c>
      <c r="N319" s="70" t="s">
        <v>614</v>
      </c>
      <c r="O319" s="70" t="s">
        <v>622</v>
      </c>
      <c r="P319" s="78">
        <v>46266</v>
      </c>
      <c r="Q319" s="189" t="str">
        <f>IF(P319&lt;I319,"APTO PARA GOZO",IF(P319&gt;I319,"REPROGRAMAR"))</f>
        <v>APTO PARA GOZO</v>
      </c>
      <c r="R319" s="261" t="s">
        <v>600</v>
      </c>
    </row>
    <row r="320" spans="1:18">
      <c r="A320" s="69">
        <v>15070</v>
      </c>
      <c r="B320" s="70" t="s">
        <v>693</v>
      </c>
      <c r="C320" s="3">
        <v>45453</v>
      </c>
      <c r="D320" s="71">
        <v>45818</v>
      </c>
      <c r="E320" s="71" t="s">
        <v>16</v>
      </c>
      <c r="F320" s="71">
        <v>46182</v>
      </c>
      <c r="G320" s="72">
        <v>46212</v>
      </c>
      <c r="H320" s="73" t="s">
        <v>16</v>
      </c>
      <c r="I320" s="72">
        <v>46486</v>
      </c>
      <c r="J320" s="74">
        <v>12.5</v>
      </c>
      <c r="K320" s="74">
        <v>0</v>
      </c>
      <c r="L320" s="75" t="s">
        <v>118</v>
      </c>
      <c r="M320" s="70" t="s">
        <v>18</v>
      </c>
      <c r="N320" s="70" t="s">
        <v>30</v>
      </c>
      <c r="O320" s="70" t="s">
        <v>622</v>
      </c>
      <c r="P320" s="78">
        <v>46235</v>
      </c>
      <c r="Q320" s="189" t="str">
        <f>IF(P320&lt;I320,"APTO PARA GOZO",IF(P320&gt;I320,"REPROGRAMAR"))</f>
        <v>APTO PARA GOZO</v>
      </c>
      <c r="R320" s="261" t="s">
        <v>600</v>
      </c>
    </row>
    <row r="321" spans="1:18">
      <c r="A321" s="69">
        <v>15349</v>
      </c>
      <c r="B321" s="70" t="s">
        <v>694</v>
      </c>
      <c r="C321" s="3">
        <v>45635</v>
      </c>
      <c r="D321" s="71">
        <v>45635</v>
      </c>
      <c r="E321" s="71" t="s">
        <v>16</v>
      </c>
      <c r="F321" s="71">
        <v>45999</v>
      </c>
      <c r="G321" s="72">
        <v>46030</v>
      </c>
      <c r="H321" s="73" t="s">
        <v>16</v>
      </c>
      <c r="I321" s="72">
        <v>46303</v>
      </c>
      <c r="J321" s="74">
        <v>27.5</v>
      </c>
      <c r="K321" s="74">
        <v>0</v>
      </c>
      <c r="L321" s="75" t="s">
        <v>17</v>
      </c>
      <c r="M321" s="70" t="s">
        <v>18</v>
      </c>
      <c r="N321" s="70" t="s">
        <v>19</v>
      </c>
      <c r="O321" s="70" t="s">
        <v>622</v>
      </c>
      <c r="P321" s="78">
        <v>46023</v>
      </c>
      <c r="Q321" s="189" t="str">
        <f>IF(P321&lt;I321,"APTO PARA GOZO",IF(P321&gt;I321,"REPROGRAMAR"))</f>
        <v>APTO PARA GOZO</v>
      </c>
      <c r="R321" s="261" t="s">
        <v>600</v>
      </c>
    </row>
    <row r="322" spans="1:18">
      <c r="A322" s="69">
        <v>13163</v>
      </c>
      <c r="B322" s="70" t="s">
        <v>695</v>
      </c>
      <c r="C322" s="3">
        <v>44256</v>
      </c>
      <c r="D322" s="71">
        <v>45717</v>
      </c>
      <c r="E322" s="71" t="s">
        <v>16</v>
      </c>
      <c r="F322" s="71">
        <v>46081</v>
      </c>
      <c r="G322" s="72">
        <v>46109</v>
      </c>
      <c r="H322" s="73" t="s">
        <v>16</v>
      </c>
      <c r="I322" s="72">
        <v>46384</v>
      </c>
      <c r="J322" s="74">
        <v>20</v>
      </c>
      <c r="K322" s="74">
        <v>0</v>
      </c>
      <c r="L322" s="75" t="s">
        <v>28</v>
      </c>
      <c r="M322" s="70" t="s">
        <v>18</v>
      </c>
      <c r="N322" s="70" t="s">
        <v>142</v>
      </c>
      <c r="O322" s="70" t="s">
        <v>349</v>
      </c>
      <c r="P322" s="78">
        <v>46204</v>
      </c>
      <c r="Q322" s="189" t="str">
        <f>IF(P322&lt;I322,"APTO PARA GOZO",IF(P322&gt;I322,"REPROGRAMAR"))</f>
        <v>APTO PARA GOZO</v>
      </c>
      <c r="R322" s="261" t="s">
        <v>600</v>
      </c>
    </row>
    <row r="323" spans="1:18">
      <c r="A323" s="69">
        <v>14028</v>
      </c>
      <c r="B323" s="70" t="s">
        <v>696</v>
      </c>
      <c r="C323" s="3">
        <v>44704</v>
      </c>
      <c r="D323" s="71">
        <v>45800</v>
      </c>
      <c r="E323" s="71" t="s">
        <v>16</v>
      </c>
      <c r="F323" s="71">
        <v>46164</v>
      </c>
      <c r="G323" s="72">
        <v>46195</v>
      </c>
      <c r="H323" s="73" t="s">
        <v>16</v>
      </c>
      <c r="I323" s="72">
        <v>46468</v>
      </c>
      <c r="J323" s="74">
        <v>12.5</v>
      </c>
      <c r="K323" s="74">
        <v>0</v>
      </c>
      <c r="L323" s="75" t="s">
        <v>118</v>
      </c>
      <c r="M323" s="70" t="s">
        <v>18</v>
      </c>
      <c r="N323" s="70" t="s">
        <v>19</v>
      </c>
      <c r="O323" s="70" t="s">
        <v>683</v>
      </c>
      <c r="P323" s="78">
        <v>46204</v>
      </c>
      <c r="Q323" s="189" t="str">
        <f>IF(P323&lt;I323,"APTO PARA GOZO",IF(P323&gt;I323,"REPROGRAMAR"))</f>
        <v>APTO PARA GOZO</v>
      </c>
      <c r="R323" s="261" t="s">
        <v>600</v>
      </c>
    </row>
    <row r="324" spans="1:18">
      <c r="A324" s="69">
        <v>15413</v>
      </c>
      <c r="B324" s="70" t="s">
        <v>697</v>
      </c>
      <c r="C324" s="3">
        <v>45677</v>
      </c>
      <c r="D324" s="71">
        <v>45677</v>
      </c>
      <c r="E324" s="71" t="s">
        <v>16</v>
      </c>
      <c r="F324" s="71">
        <v>46041</v>
      </c>
      <c r="G324" s="72">
        <v>46072</v>
      </c>
      <c r="H324" s="73" t="s">
        <v>16</v>
      </c>
      <c r="I324" s="72">
        <v>46345</v>
      </c>
      <c r="J324" s="74">
        <v>22.5</v>
      </c>
      <c r="K324" s="74">
        <v>0</v>
      </c>
      <c r="L324" s="75" t="s">
        <v>62</v>
      </c>
      <c r="M324" s="70" t="s">
        <v>18</v>
      </c>
      <c r="N324" s="70" t="s">
        <v>698</v>
      </c>
      <c r="O324" s="70" t="s">
        <v>387</v>
      </c>
      <c r="P324" s="78">
        <v>46054</v>
      </c>
      <c r="Q324" s="189" t="str">
        <f>IF(P324&lt;I324,"APTO PARA GOZO",IF(P324&gt;I324,"REPROGRAMAR"))</f>
        <v>APTO PARA GOZO</v>
      </c>
      <c r="R324" s="261" t="s">
        <v>600</v>
      </c>
    </row>
    <row r="325" spans="1:18">
      <c r="A325" s="69">
        <v>15053</v>
      </c>
      <c r="B325" s="70" t="s">
        <v>699</v>
      </c>
      <c r="C325" s="3">
        <v>45446</v>
      </c>
      <c r="D325" s="71">
        <v>45811</v>
      </c>
      <c r="E325" s="71" t="s">
        <v>16</v>
      </c>
      <c r="F325" s="71">
        <v>46175</v>
      </c>
      <c r="G325" s="72">
        <v>46205</v>
      </c>
      <c r="H325" s="73" t="s">
        <v>16</v>
      </c>
      <c r="I325" s="72">
        <v>46479</v>
      </c>
      <c r="J325" s="74">
        <v>12.5</v>
      </c>
      <c r="K325" s="74">
        <v>0</v>
      </c>
      <c r="L325" s="75" t="s">
        <v>118</v>
      </c>
      <c r="M325" s="70" t="s">
        <v>18</v>
      </c>
      <c r="N325" s="70" t="s">
        <v>142</v>
      </c>
      <c r="O325" s="70" t="s">
        <v>615</v>
      </c>
      <c r="P325" s="78">
        <v>46235</v>
      </c>
      <c r="Q325" s="189" t="str">
        <f>IF(P325&lt;I325,"APTO PARA GOZO",IF(P325&gt;I325,"REPROGRAMAR"))</f>
        <v>APTO PARA GOZO</v>
      </c>
      <c r="R325" s="261" t="s">
        <v>600</v>
      </c>
    </row>
    <row r="326" spans="1:18">
      <c r="A326" s="69">
        <v>10819</v>
      </c>
      <c r="B326" s="70" t="s">
        <v>700</v>
      </c>
      <c r="C326" s="3">
        <v>41659</v>
      </c>
      <c r="D326" s="71">
        <v>45677</v>
      </c>
      <c r="E326" s="71" t="s">
        <v>16</v>
      </c>
      <c r="F326" s="71">
        <v>46041</v>
      </c>
      <c r="G326" s="72">
        <v>46072</v>
      </c>
      <c r="H326" s="73" t="s">
        <v>16</v>
      </c>
      <c r="I326" s="72">
        <v>46345</v>
      </c>
      <c r="J326" s="74">
        <v>22.5</v>
      </c>
      <c r="K326" s="74">
        <v>0</v>
      </c>
      <c r="L326" s="75" t="s">
        <v>62</v>
      </c>
      <c r="M326" s="70" t="s">
        <v>18</v>
      </c>
      <c r="N326" s="70" t="s">
        <v>30</v>
      </c>
      <c r="O326" s="70" t="s">
        <v>599</v>
      </c>
      <c r="P326" s="78">
        <v>46266</v>
      </c>
      <c r="Q326" s="189" t="str">
        <f>IF(P326&lt;I326,"APTO PARA GOZO",IF(P326&gt;I326,"REPROGRAMAR"))</f>
        <v>APTO PARA GOZO</v>
      </c>
      <c r="R326" s="261" t="s">
        <v>600</v>
      </c>
    </row>
    <row r="327" spans="1:18">
      <c r="A327" s="69">
        <v>12121</v>
      </c>
      <c r="B327" s="70" t="s">
        <v>701</v>
      </c>
      <c r="C327" s="3">
        <v>43375</v>
      </c>
      <c r="D327" s="71">
        <v>45567</v>
      </c>
      <c r="E327" s="71" t="s">
        <v>16</v>
      </c>
      <c r="F327" s="71">
        <v>45931</v>
      </c>
      <c r="G327" s="72">
        <v>45962</v>
      </c>
      <c r="H327" s="73" t="s">
        <v>16</v>
      </c>
      <c r="I327" s="72">
        <v>46235</v>
      </c>
      <c r="J327" s="74">
        <v>30</v>
      </c>
      <c r="K327" s="74">
        <v>0</v>
      </c>
      <c r="L327" s="75" t="s">
        <v>25</v>
      </c>
      <c r="M327" s="70" t="s">
        <v>18</v>
      </c>
      <c r="N327" s="70" t="s">
        <v>142</v>
      </c>
      <c r="O327" s="70" t="s">
        <v>612</v>
      </c>
      <c r="P327" s="78">
        <v>46204</v>
      </c>
      <c r="Q327" s="189" t="str">
        <f>IF(P327&lt;I327,"APTO PARA GOZO",IF(P327&gt;I327,"REPROGRAMAR"))</f>
        <v>APTO PARA GOZO</v>
      </c>
      <c r="R327" s="261" t="s">
        <v>600</v>
      </c>
    </row>
    <row r="328" spans="1:18">
      <c r="A328" s="69">
        <v>12121</v>
      </c>
      <c r="B328" s="70" t="s">
        <v>701</v>
      </c>
      <c r="C328" s="3">
        <v>43375</v>
      </c>
      <c r="D328" s="71">
        <v>45932</v>
      </c>
      <c r="E328" s="71" t="s">
        <v>16</v>
      </c>
      <c r="F328" s="71">
        <v>46296</v>
      </c>
      <c r="G328" s="72">
        <v>46327</v>
      </c>
      <c r="H328" s="73" t="s">
        <v>16</v>
      </c>
      <c r="I328" s="72">
        <v>46600</v>
      </c>
      <c r="J328" s="74">
        <v>2.5</v>
      </c>
      <c r="K328" s="74">
        <v>0</v>
      </c>
      <c r="L328" s="75" t="s">
        <v>42</v>
      </c>
      <c r="M328" s="70" t="s">
        <v>18</v>
      </c>
      <c r="N328" s="70" t="s">
        <v>142</v>
      </c>
      <c r="O328" s="70" t="s">
        <v>612</v>
      </c>
      <c r="P328" s="78" t="s">
        <v>258</v>
      </c>
      <c r="Q328" s="189" t="str">
        <f>IF(P328&lt;I328,"APTO PARA GOZO",IF(P328&gt;I328,"REPROGRAMAR"))</f>
        <v>REPROGRAMAR</v>
      </c>
      <c r="R328" s="261" t="s">
        <v>600</v>
      </c>
    </row>
    <row r="329" spans="1:18">
      <c r="A329" s="69">
        <v>12562</v>
      </c>
      <c r="B329" s="70" t="s">
        <v>702</v>
      </c>
      <c r="C329" s="3">
        <v>43787</v>
      </c>
      <c r="D329" s="71">
        <v>45614</v>
      </c>
      <c r="E329" s="71" t="s">
        <v>16</v>
      </c>
      <c r="F329" s="71">
        <v>45978</v>
      </c>
      <c r="G329" s="72">
        <v>46008</v>
      </c>
      <c r="H329" s="73" t="s">
        <v>16</v>
      </c>
      <c r="I329" s="72">
        <v>46282</v>
      </c>
      <c r="J329" s="74">
        <v>27.5</v>
      </c>
      <c r="K329" s="74">
        <v>0</v>
      </c>
      <c r="L329" s="75" t="s">
        <v>17</v>
      </c>
      <c r="M329" s="70" t="s">
        <v>18</v>
      </c>
      <c r="N329" s="70" t="s">
        <v>30</v>
      </c>
      <c r="O329" s="70" t="s">
        <v>622</v>
      </c>
      <c r="P329" s="78">
        <v>46266</v>
      </c>
      <c r="Q329" s="189" t="str">
        <f>IF(P329&lt;I329,"APTO PARA GOZO",IF(P329&gt;I329,"REPROGRAMAR"))</f>
        <v>APTO PARA GOZO</v>
      </c>
      <c r="R329" s="261" t="s">
        <v>600</v>
      </c>
    </row>
    <row r="330" spans="1:18">
      <c r="A330" s="69">
        <v>12562</v>
      </c>
      <c r="B330" s="70" t="s">
        <v>702</v>
      </c>
      <c r="C330" s="3">
        <v>43787</v>
      </c>
      <c r="D330" s="71">
        <v>45979</v>
      </c>
      <c r="E330" s="71" t="s">
        <v>16</v>
      </c>
      <c r="F330" s="71">
        <v>46343</v>
      </c>
      <c r="G330" s="72">
        <v>46373</v>
      </c>
      <c r="H330" s="73" t="s">
        <v>16</v>
      </c>
      <c r="I330" s="72">
        <v>46647</v>
      </c>
      <c r="J330" s="74">
        <v>0</v>
      </c>
      <c r="K330" s="74">
        <v>0</v>
      </c>
      <c r="L330" s="75" t="s">
        <v>23</v>
      </c>
      <c r="M330" s="70" t="s">
        <v>18</v>
      </c>
      <c r="N330" s="70" t="s">
        <v>30</v>
      </c>
      <c r="O330" s="70" t="s">
        <v>622</v>
      </c>
      <c r="P330" s="78" t="s">
        <v>258</v>
      </c>
      <c r="Q330" s="189" t="str">
        <f>IF(P330&lt;I330,"APTO PARA GOZO",IF(P330&gt;I330,"REPROGRAMAR"))</f>
        <v>REPROGRAMAR</v>
      </c>
      <c r="R330" s="261" t="s">
        <v>600</v>
      </c>
    </row>
    <row r="331" spans="1:18">
      <c r="A331" s="69">
        <v>10985</v>
      </c>
      <c r="B331" s="70" t="s">
        <v>703</v>
      </c>
      <c r="C331" s="3">
        <v>41915</v>
      </c>
      <c r="D331" s="71">
        <v>45568</v>
      </c>
      <c r="E331" s="71" t="s">
        <v>16</v>
      </c>
      <c r="F331" s="71">
        <v>45932</v>
      </c>
      <c r="G331" s="72">
        <v>45963</v>
      </c>
      <c r="H331" s="73" t="s">
        <v>16</v>
      </c>
      <c r="I331" s="72">
        <v>46236</v>
      </c>
      <c r="J331" s="74">
        <v>30</v>
      </c>
      <c r="K331" s="74">
        <v>0</v>
      </c>
      <c r="L331" s="75" t="s">
        <v>25</v>
      </c>
      <c r="M331" s="70" t="s">
        <v>18</v>
      </c>
      <c r="N331" s="70" t="s">
        <v>142</v>
      </c>
      <c r="O331" s="70" t="s">
        <v>615</v>
      </c>
      <c r="P331" s="78">
        <v>46023</v>
      </c>
      <c r="Q331" s="189" t="str">
        <f>IF(P331&lt;I331,"APTO PARA GOZO",IF(P331&gt;I331,"REPROGRAMAR"))</f>
        <v>APTO PARA GOZO</v>
      </c>
      <c r="R331" s="261" t="s">
        <v>600</v>
      </c>
    </row>
    <row r="332" spans="1:18">
      <c r="A332" s="69">
        <v>10985</v>
      </c>
      <c r="B332" s="70" t="s">
        <v>703</v>
      </c>
      <c r="C332" s="3">
        <v>41915</v>
      </c>
      <c r="D332" s="71">
        <v>45933</v>
      </c>
      <c r="E332" s="71" t="s">
        <v>16</v>
      </c>
      <c r="F332" s="71">
        <v>46297</v>
      </c>
      <c r="G332" s="72">
        <v>46328</v>
      </c>
      <c r="H332" s="73" t="s">
        <v>16</v>
      </c>
      <c r="I332" s="72">
        <v>46601</v>
      </c>
      <c r="J332" s="74">
        <v>2.5</v>
      </c>
      <c r="K332" s="74">
        <v>0</v>
      </c>
      <c r="L332" s="75" t="s">
        <v>42</v>
      </c>
      <c r="M332" s="70" t="s">
        <v>18</v>
      </c>
      <c r="N332" s="70" t="s">
        <v>142</v>
      </c>
      <c r="O332" s="70" t="s">
        <v>615</v>
      </c>
      <c r="P332" s="78" t="s">
        <v>258</v>
      </c>
      <c r="Q332" s="189" t="str">
        <f>IF(P332&lt;I332,"APTO PARA GOZO",IF(P332&gt;I332,"REPROGRAMAR"))</f>
        <v>REPROGRAMAR</v>
      </c>
      <c r="R332" s="261" t="s">
        <v>600</v>
      </c>
    </row>
    <row r="333" spans="1:18">
      <c r="A333" s="69">
        <v>14909</v>
      </c>
      <c r="B333" s="70" t="s">
        <v>704</v>
      </c>
      <c r="C333" s="3">
        <v>45341</v>
      </c>
      <c r="D333" s="71">
        <v>45707</v>
      </c>
      <c r="E333" s="71" t="s">
        <v>16</v>
      </c>
      <c r="F333" s="71">
        <v>46071</v>
      </c>
      <c r="G333" s="72">
        <v>46099</v>
      </c>
      <c r="H333" s="73" t="s">
        <v>16</v>
      </c>
      <c r="I333" s="72">
        <v>46374</v>
      </c>
      <c r="J333" s="74">
        <v>20</v>
      </c>
      <c r="K333" s="74">
        <v>0</v>
      </c>
      <c r="L333" s="75" t="s">
        <v>28</v>
      </c>
      <c r="M333" s="70" t="s">
        <v>18</v>
      </c>
      <c r="N333" s="70" t="s">
        <v>207</v>
      </c>
      <c r="O333" s="70" t="s">
        <v>615</v>
      </c>
      <c r="P333" s="78">
        <v>46082</v>
      </c>
      <c r="Q333" s="189" t="str">
        <f>IF(P333&lt;I333,"APTO PARA GOZO",IF(P333&gt;I333,"REPROGRAMAR"))</f>
        <v>APTO PARA GOZO</v>
      </c>
      <c r="R333" s="261" t="s">
        <v>600</v>
      </c>
    </row>
    <row r="334" spans="1:18">
      <c r="A334" s="69">
        <v>15749</v>
      </c>
      <c r="B334" s="70" t="s">
        <v>705</v>
      </c>
      <c r="C334" s="3">
        <v>45873</v>
      </c>
      <c r="D334" s="71">
        <v>45873</v>
      </c>
      <c r="E334" s="71" t="s">
        <v>16</v>
      </c>
      <c r="F334" s="71">
        <v>46237</v>
      </c>
      <c r="G334" s="72">
        <v>46268</v>
      </c>
      <c r="H334" s="73" t="s">
        <v>16</v>
      </c>
      <c r="I334" s="72">
        <v>46541</v>
      </c>
      <c r="J334" s="74">
        <v>7.5</v>
      </c>
      <c r="K334" s="74">
        <v>0</v>
      </c>
      <c r="L334" s="75" t="s">
        <v>60</v>
      </c>
      <c r="M334" s="70" t="s">
        <v>18</v>
      </c>
      <c r="N334" s="70" t="s">
        <v>19</v>
      </c>
      <c r="O334" s="70" t="s">
        <v>602</v>
      </c>
      <c r="P334" s="78">
        <v>46327</v>
      </c>
      <c r="Q334" s="189" t="str">
        <f>IF(P334&lt;I334,"APTO PARA GOZO",IF(P334&gt;I334,"REPROGRAMAR"))</f>
        <v>APTO PARA GOZO</v>
      </c>
      <c r="R334" s="261" t="s">
        <v>600</v>
      </c>
    </row>
    <row r="335" spans="1:18">
      <c r="A335" s="69">
        <v>14835</v>
      </c>
      <c r="B335" s="70" t="s">
        <v>706</v>
      </c>
      <c r="C335" s="3">
        <v>45299</v>
      </c>
      <c r="D335" s="71">
        <v>45665</v>
      </c>
      <c r="E335" s="71" t="s">
        <v>16</v>
      </c>
      <c r="F335" s="71">
        <v>46029</v>
      </c>
      <c r="G335" s="72">
        <v>46060</v>
      </c>
      <c r="H335" s="73" t="s">
        <v>16</v>
      </c>
      <c r="I335" s="72">
        <v>46333</v>
      </c>
      <c r="J335" s="74">
        <v>25</v>
      </c>
      <c r="K335" s="74">
        <v>0</v>
      </c>
      <c r="L335" s="75" t="s">
        <v>57</v>
      </c>
      <c r="M335" s="70" t="s">
        <v>18</v>
      </c>
      <c r="N335" s="70" t="s">
        <v>19</v>
      </c>
      <c r="O335" s="70" t="s">
        <v>622</v>
      </c>
      <c r="P335" s="78">
        <v>46143</v>
      </c>
      <c r="Q335" s="189" t="str">
        <f>IF(P335&lt;I335,"APTO PARA GOZO",IF(P335&gt;I335,"REPROGRAMAR"))</f>
        <v>APTO PARA GOZO</v>
      </c>
      <c r="R335" s="261" t="s">
        <v>600</v>
      </c>
    </row>
    <row r="336" spans="1:18">
      <c r="A336" s="69">
        <v>10808</v>
      </c>
      <c r="B336" s="70" t="s">
        <v>707</v>
      </c>
      <c r="C336" s="3">
        <v>41617</v>
      </c>
      <c r="D336" s="71">
        <v>45635</v>
      </c>
      <c r="E336" s="71" t="s">
        <v>16</v>
      </c>
      <c r="F336" s="71">
        <v>45999</v>
      </c>
      <c r="G336" s="72">
        <v>46030</v>
      </c>
      <c r="H336" s="73" t="s">
        <v>16</v>
      </c>
      <c r="I336" s="72">
        <v>46303</v>
      </c>
      <c r="J336" s="74">
        <v>27.5</v>
      </c>
      <c r="K336" s="74">
        <v>0</v>
      </c>
      <c r="L336" s="75" t="s">
        <v>17</v>
      </c>
      <c r="M336" s="70" t="s">
        <v>18</v>
      </c>
      <c r="N336" s="70" t="s">
        <v>19</v>
      </c>
      <c r="O336" s="70" t="s">
        <v>642</v>
      </c>
      <c r="P336" s="78">
        <v>46054</v>
      </c>
      <c r="Q336" s="189" t="str">
        <f>IF(P336&lt;I336,"APTO PARA GOZO",IF(P336&gt;I336,"REPROGRAMAR"))</f>
        <v>APTO PARA GOZO</v>
      </c>
      <c r="R336" s="261" t="s">
        <v>600</v>
      </c>
    </row>
    <row r="337" spans="1:18">
      <c r="A337" s="69">
        <v>10808</v>
      </c>
      <c r="B337" s="70" t="s">
        <v>707</v>
      </c>
      <c r="C337" s="3">
        <v>41617</v>
      </c>
      <c r="D337" s="71">
        <v>46000</v>
      </c>
      <c r="E337" s="71" t="s">
        <v>16</v>
      </c>
      <c r="F337" s="71">
        <v>46364</v>
      </c>
      <c r="G337" s="72">
        <v>46395</v>
      </c>
      <c r="H337" s="73" t="s">
        <v>16</v>
      </c>
      <c r="I337" s="72">
        <v>46668</v>
      </c>
      <c r="J337" s="74">
        <v>0</v>
      </c>
      <c r="K337" s="74">
        <v>0</v>
      </c>
      <c r="L337" s="75" t="s">
        <v>23</v>
      </c>
      <c r="M337" s="70" t="s">
        <v>18</v>
      </c>
      <c r="N337" s="70" t="s">
        <v>19</v>
      </c>
      <c r="O337" s="70" t="s">
        <v>642</v>
      </c>
      <c r="P337" s="78" t="s">
        <v>258</v>
      </c>
      <c r="Q337" s="189" t="str">
        <f>IF(P337&lt;I337,"APTO PARA GOZO",IF(P337&gt;I337,"REPROGRAMAR"))</f>
        <v>REPROGRAMAR</v>
      </c>
      <c r="R337" s="261" t="s">
        <v>600</v>
      </c>
    </row>
    <row r="338" spans="1:18">
      <c r="A338" s="69">
        <v>13210</v>
      </c>
      <c r="B338" s="70" t="s">
        <v>708</v>
      </c>
      <c r="C338" s="3">
        <v>44281</v>
      </c>
      <c r="D338" s="71">
        <v>45742</v>
      </c>
      <c r="E338" s="71" t="s">
        <v>16</v>
      </c>
      <c r="F338" s="71">
        <v>46106</v>
      </c>
      <c r="G338" s="72">
        <v>46137</v>
      </c>
      <c r="H338" s="73" t="s">
        <v>16</v>
      </c>
      <c r="I338" s="72">
        <v>46412</v>
      </c>
      <c r="J338" s="74">
        <v>17.5</v>
      </c>
      <c r="K338" s="74">
        <v>0</v>
      </c>
      <c r="L338" s="75" t="s">
        <v>74</v>
      </c>
      <c r="M338" s="70" t="s">
        <v>18</v>
      </c>
      <c r="N338" s="70" t="s">
        <v>207</v>
      </c>
      <c r="O338" s="70" t="s">
        <v>615</v>
      </c>
      <c r="P338" s="78">
        <v>46143</v>
      </c>
      <c r="Q338" s="189" t="str">
        <f>IF(P338&lt;I338,"APTO PARA GOZO",IF(P338&gt;I338,"REPROGRAMAR"))</f>
        <v>APTO PARA GOZO</v>
      </c>
      <c r="R338" s="261" t="s">
        <v>600</v>
      </c>
    </row>
    <row r="339" spans="1:18">
      <c r="A339" s="69">
        <v>10026</v>
      </c>
      <c r="B339" s="70" t="s">
        <v>709</v>
      </c>
      <c r="C339" s="3">
        <v>40637</v>
      </c>
      <c r="D339" s="71">
        <v>45751</v>
      </c>
      <c r="E339" s="71" t="s">
        <v>16</v>
      </c>
      <c r="F339" s="71">
        <v>46115</v>
      </c>
      <c r="G339" s="72">
        <v>46145</v>
      </c>
      <c r="H339" s="73" t="s">
        <v>16</v>
      </c>
      <c r="I339" s="72">
        <v>46421</v>
      </c>
      <c r="J339" s="74">
        <v>17.5</v>
      </c>
      <c r="K339" s="74">
        <v>0</v>
      </c>
      <c r="L339" s="75" t="s">
        <v>74</v>
      </c>
      <c r="M339" s="70" t="s">
        <v>18</v>
      </c>
      <c r="N339" s="70" t="s">
        <v>19</v>
      </c>
      <c r="O339" s="70" t="s">
        <v>639</v>
      </c>
      <c r="P339" s="78">
        <v>46204</v>
      </c>
      <c r="Q339" s="189" t="str">
        <f>IF(P339&lt;I339,"APTO PARA GOZO",IF(P339&gt;I339,"REPROGRAMAR"))</f>
        <v>APTO PARA GOZO</v>
      </c>
      <c r="R339" s="261" t="s">
        <v>600</v>
      </c>
    </row>
    <row r="340" spans="1:18">
      <c r="A340" s="69">
        <v>13863</v>
      </c>
      <c r="B340" s="70" t="s">
        <v>710</v>
      </c>
      <c r="C340" s="3">
        <v>44641</v>
      </c>
      <c r="D340" s="71">
        <v>45737</v>
      </c>
      <c r="E340" s="71" t="s">
        <v>16</v>
      </c>
      <c r="F340" s="71">
        <v>46101</v>
      </c>
      <c r="G340" s="72">
        <v>46132</v>
      </c>
      <c r="H340" s="73" t="s">
        <v>16</v>
      </c>
      <c r="I340" s="72">
        <v>46407</v>
      </c>
      <c r="J340" s="74">
        <v>17.5</v>
      </c>
      <c r="K340" s="74">
        <v>0</v>
      </c>
      <c r="L340" s="75" t="s">
        <v>74</v>
      </c>
      <c r="M340" s="70" t="s">
        <v>18</v>
      </c>
      <c r="N340" s="70" t="s">
        <v>207</v>
      </c>
      <c r="O340" s="70" t="s">
        <v>615</v>
      </c>
      <c r="P340" s="78" t="s">
        <v>635</v>
      </c>
      <c r="Q340" s="189" t="str">
        <f>IF(P340&lt;I340,"APTO PARA GOZO",IF(P340&gt;I340,"REPROGRAMAR"))</f>
        <v>REPROGRAMAR</v>
      </c>
      <c r="R340" s="261" t="s">
        <v>600</v>
      </c>
    </row>
    <row r="341" spans="1:18">
      <c r="A341" s="69">
        <v>11432</v>
      </c>
      <c r="B341" s="70" t="s">
        <v>711</v>
      </c>
      <c r="C341" s="3">
        <v>42480</v>
      </c>
      <c r="D341" s="71">
        <v>45767</v>
      </c>
      <c r="E341" s="71" t="s">
        <v>16</v>
      </c>
      <c r="F341" s="71">
        <v>46131</v>
      </c>
      <c r="G341" s="72">
        <v>46161</v>
      </c>
      <c r="H341" s="73" t="s">
        <v>16</v>
      </c>
      <c r="I341" s="72">
        <v>46437</v>
      </c>
      <c r="J341" s="74">
        <v>15</v>
      </c>
      <c r="K341" s="74">
        <v>0</v>
      </c>
      <c r="L341" s="75" t="s">
        <v>37</v>
      </c>
      <c r="M341" s="70" t="s">
        <v>18</v>
      </c>
      <c r="N341" s="70" t="s">
        <v>19</v>
      </c>
      <c r="O341" s="70" t="s">
        <v>599</v>
      </c>
      <c r="P341" s="78">
        <v>46235</v>
      </c>
      <c r="Q341" s="189" t="str">
        <f>IF(P341&lt;I341,"APTO PARA GOZO",IF(P341&gt;I341,"REPROGRAMAR"))</f>
        <v>APTO PARA GOZO</v>
      </c>
      <c r="R341" s="261" t="s">
        <v>600</v>
      </c>
    </row>
    <row r="342" spans="1:18">
      <c r="A342" s="69">
        <v>15932</v>
      </c>
      <c r="B342" s="70" t="s">
        <v>712</v>
      </c>
      <c r="C342" s="3">
        <v>45954</v>
      </c>
      <c r="D342" s="71">
        <v>45954</v>
      </c>
      <c r="E342" s="71" t="s">
        <v>16</v>
      </c>
      <c r="F342" s="71">
        <v>46318</v>
      </c>
      <c r="G342" s="72">
        <v>46349</v>
      </c>
      <c r="H342" s="73" t="s">
        <v>16</v>
      </c>
      <c r="I342" s="72">
        <v>46622</v>
      </c>
      <c r="J342" s="74">
        <v>0</v>
      </c>
      <c r="K342" s="74">
        <v>0</v>
      </c>
      <c r="L342" s="75" t="s">
        <v>23</v>
      </c>
      <c r="M342" s="70" t="s">
        <v>18</v>
      </c>
      <c r="N342" s="70" t="s">
        <v>207</v>
      </c>
      <c r="O342" s="70" t="s">
        <v>615</v>
      </c>
      <c r="P342" s="78" t="s">
        <v>258</v>
      </c>
      <c r="Q342" s="189" t="str">
        <f>IF(P342&lt;I342,"APTO PARA GOZO",IF(P342&gt;I342,"REPROGRAMAR"))</f>
        <v>REPROGRAMAR</v>
      </c>
      <c r="R342" s="261" t="s">
        <v>600</v>
      </c>
    </row>
    <row r="343" spans="1:18">
      <c r="A343" s="69">
        <v>10027</v>
      </c>
      <c r="B343" s="70" t="s">
        <v>713</v>
      </c>
      <c r="C343" s="3">
        <v>40637</v>
      </c>
      <c r="D343" s="71">
        <v>45386</v>
      </c>
      <c r="E343" s="71" t="s">
        <v>16</v>
      </c>
      <c r="F343" s="71">
        <v>45750</v>
      </c>
      <c r="G343" s="72">
        <v>45780</v>
      </c>
      <c r="H343" s="73" t="s">
        <v>16</v>
      </c>
      <c r="I343" s="72">
        <v>46056</v>
      </c>
      <c r="J343" s="74">
        <v>30</v>
      </c>
      <c r="K343" s="74">
        <v>0</v>
      </c>
      <c r="L343" s="75" t="s">
        <v>25</v>
      </c>
      <c r="M343" s="70" t="s">
        <v>18</v>
      </c>
      <c r="N343" s="70" t="s">
        <v>207</v>
      </c>
      <c r="O343" s="70" t="s">
        <v>387</v>
      </c>
      <c r="P343" s="78">
        <v>46054</v>
      </c>
      <c r="Q343" s="189" t="str">
        <f>IF(P343&lt;I343,"APTO PARA GOZO",IF(P343&gt;I343,"REPROGRAMAR"))</f>
        <v>APTO PARA GOZO</v>
      </c>
      <c r="R343" s="261" t="s">
        <v>600</v>
      </c>
    </row>
    <row r="344" spans="1:18">
      <c r="A344" s="69">
        <v>10027</v>
      </c>
      <c r="B344" s="70" t="s">
        <v>713</v>
      </c>
      <c r="C344" s="3">
        <v>40637</v>
      </c>
      <c r="D344" s="71">
        <v>45751</v>
      </c>
      <c r="E344" s="71" t="s">
        <v>16</v>
      </c>
      <c r="F344" s="71">
        <v>46115</v>
      </c>
      <c r="G344" s="72">
        <v>46145</v>
      </c>
      <c r="H344" s="73" t="s">
        <v>16</v>
      </c>
      <c r="I344" s="72">
        <v>46421</v>
      </c>
      <c r="J344" s="74">
        <v>17.5</v>
      </c>
      <c r="K344" s="74">
        <v>0</v>
      </c>
      <c r="L344" s="75" t="s">
        <v>74</v>
      </c>
      <c r="M344" s="70" t="s">
        <v>18</v>
      </c>
      <c r="N344" s="70" t="s">
        <v>207</v>
      </c>
      <c r="O344" s="70" t="s">
        <v>387</v>
      </c>
      <c r="P344" s="78" t="s">
        <v>635</v>
      </c>
      <c r="Q344" s="189" t="str">
        <f>IF(P344&lt;I344,"APTO PARA GOZO",IF(P344&gt;I344,"REPROGRAMAR"))</f>
        <v>REPROGRAMAR</v>
      </c>
      <c r="R344" s="261" t="s">
        <v>600</v>
      </c>
    </row>
    <row r="345" spans="1:18">
      <c r="A345" s="69">
        <v>11421</v>
      </c>
      <c r="B345" s="70" t="s">
        <v>714</v>
      </c>
      <c r="C345" s="3">
        <v>42467</v>
      </c>
      <c r="D345" s="71">
        <v>45754</v>
      </c>
      <c r="E345" s="71" t="s">
        <v>16</v>
      </c>
      <c r="F345" s="71">
        <v>46118</v>
      </c>
      <c r="G345" s="72">
        <v>46148</v>
      </c>
      <c r="H345" s="73" t="s">
        <v>16</v>
      </c>
      <c r="I345" s="72">
        <v>46424</v>
      </c>
      <c r="J345" s="74">
        <v>17.5</v>
      </c>
      <c r="K345" s="74">
        <v>0</v>
      </c>
      <c r="L345" s="75" t="s">
        <v>74</v>
      </c>
      <c r="M345" s="70" t="s">
        <v>18</v>
      </c>
      <c r="N345" s="70" t="s">
        <v>207</v>
      </c>
      <c r="O345" s="70" t="s">
        <v>615</v>
      </c>
      <c r="P345" s="78">
        <v>46174</v>
      </c>
      <c r="Q345" s="189" t="str">
        <f>IF(P345&lt;I345,"APTO PARA GOZO",IF(P345&gt;I345,"REPROGRAMAR"))</f>
        <v>APTO PARA GOZO</v>
      </c>
      <c r="R345" s="261" t="s">
        <v>600</v>
      </c>
    </row>
    <row r="346" spans="1:18">
      <c r="A346" s="69">
        <v>14342</v>
      </c>
      <c r="B346" s="70" t="s">
        <v>715</v>
      </c>
      <c r="C346" s="3">
        <v>44900</v>
      </c>
      <c r="D346" s="71">
        <v>45631</v>
      </c>
      <c r="E346" s="71" t="s">
        <v>16</v>
      </c>
      <c r="F346" s="71">
        <v>45995</v>
      </c>
      <c r="G346" s="72">
        <v>46026</v>
      </c>
      <c r="H346" s="73" t="s">
        <v>16</v>
      </c>
      <c r="I346" s="72">
        <v>46299</v>
      </c>
      <c r="J346" s="74">
        <v>27.5</v>
      </c>
      <c r="K346" s="74">
        <v>0</v>
      </c>
      <c r="L346" s="75" t="s">
        <v>17</v>
      </c>
      <c r="M346" s="70" t="s">
        <v>18</v>
      </c>
      <c r="N346" s="70" t="s">
        <v>30</v>
      </c>
      <c r="O346" s="70" t="s">
        <v>602</v>
      </c>
      <c r="P346" s="78">
        <v>46082</v>
      </c>
      <c r="Q346" s="189" t="str">
        <f>IF(P346&lt;I346,"APTO PARA GOZO",IF(P346&gt;I346,"REPROGRAMAR"))</f>
        <v>APTO PARA GOZO</v>
      </c>
      <c r="R346" s="261" t="s">
        <v>600</v>
      </c>
    </row>
    <row r="347" spans="1:18">
      <c r="A347" s="69">
        <v>11446</v>
      </c>
      <c r="B347" s="70" t="s">
        <v>716</v>
      </c>
      <c r="C347" s="3">
        <v>42499</v>
      </c>
      <c r="D347" s="71">
        <v>45786</v>
      </c>
      <c r="E347" s="71" t="s">
        <v>16</v>
      </c>
      <c r="F347" s="71">
        <v>46150</v>
      </c>
      <c r="G347" s="72">
        <v>46181</v>
      </c>
      <c r="H347" s="73" t="s">
        <v>16</v>
      </c>
      <c r="I347" s="72">
        <v>46454</v>
      </c>
      <c r="J347" s="74">
        <v>15</v>
      </c>
      <c r="K347" s="74">
        <v>0</v>
      </c>
      <c r="L347" s="75" t="s">
        <v>37</v>
      </c>
      <c r="M347" s="70" t="s">
        <v>18</v>
      </c>
      <c r="N347" s="70" t="s">
        <v>19</v>
      </c>
      <c r="O347" s="70" t="s">
        <v>683</v>
      </c>
      <c r="P347" s="78">
        <v>46204</v>
      </c>
      <c r="Q347" s="189" t="str">
        <f>IF(P347&lt;I347,"APTO PARA GOZO",IF(P347&gt;I347,"REPROGRAMAR"))</f>
        <v>APTO PARA GOZO</v>
      </c>
      <c r="R347" s="261" t="s">
        <v>600</v>
      </c>
    </row>
    <row r="348" spans="1:18">
      <c r="A348" s="69">
        <v>14362</v>
      </c>
      <c r="B348" s="70" t="s">
        <v>717</v>
      </c>
      <c r="C348" s="3">
        <v>44935</v>
      </c>
      <c r="D348" s="71">
        <v>45666</v>
      </c>
      <c r="E348" s="71" t="s">
        <v>16</v>
      </c>
      <c r="F348" s="71">
        <v>46030</v>
      </c>
      <c r="G348" s="72">
        <v>46061</v>
      </c>
      <c r="H348" s="73" t="s">
        <v>16</v>
      </c>
      <c r="I348" s="72">
        <v>46334</v>
      </c>
      <c r="J348" s="74">
        <v>25</v>
      </c>
      <c r="K348" s="74">
        <v>0</v>
      </c>
      <c r="L348" s="75" t="s">
        <v>57</v>
      </c>
      <c r="M348" s="70" t="s">
        <v>18</v>
      </c>
      <c r="N348" s="70" t="s">
        <v>142</v>
      </c>
      <c r="O348" s="70" t="s">
        <v>615</v>
      </c>
      <c r="P348" s="78">
        <v>46113</v>
      </c>
      <c r="Q348" s="189" t="str">
        <f>IF(P348&lt;I348,"APTO PARA GOZO",IF(P348&gt;I348,"REPROGRAMAR"))</f>
        <v>APTO PARA GOZO</v>
      </c>
      <c r="R348" s="261" t="s">
        <v>600</v>
      </c>
    </row>
    <row r="349" spans="1:18">
      <c r="A349" s="69">
        <v>12804</v>
      </c>
      <c r="B349" s="70" t="s">
        <v>718</v>
      </c>
      <c r="C349" s="3">
        <v>44000</v>
      </c>
      <c r="D349" s="71">
        <v>45826</v>
      </c>
      <c r="E349" s="71" t="s">
        <v>16</v>
      </c>
      <c r="F349" s="71">
        <v>46190</v>
      </c>
      <c r="G349" s="72">
        <v>46220</v>
      </c>
      <c r="H349" s="73" t="s">
        <v>16</v>
      </c>
      <c r="I349" s="72">
        <v>46494</v>
      </c>
      <c r="J349" s="74">
        <v>10</v>
      </c>
      <c r="K349" s="74">
        <v>0</v>
      </c>
      <c r="L349" s="75" t="s">
        <v>47</v>
      </c>
      <c r="M349" s="70" t="s">
        <v>18</v>
      </c>
      <c r="N349" s="70" t="s">
        <v>207</v>
      </c>
      <c r="O349" s="70" t="s">
        <v>349</v>
      </c>
      <c r="P349" s="78">
        <v>46266</v>
      </c>
      <c r="Q349" s="189" t="str">
        <f>IF(P349&lt;I349,"APTO PARA GOZO",IF(P349&gt;I349,"REPROGRAMAR"))</f>
        <v>APTO PARA GOZO</v>
      </c>
      <c r="R349" s="261" t="s">
        <v>600</v>
      </c>
    </row>
    <row r="350" spans="1:18">
      <c r="A350" s="69">
        <v>11051</v>
      </c>
      <c r="B350" s="70" t="s">
        <v>719</v>
      </c>
      <c r="C350" s="3">
        <v>42018</v>
      </c>
      <c r="D350" s="71">
        <v>45671</v>
      </c>
      <c r="E350" s="71" t="s">
        <v>16</v>
      </c>
      <c r="F350" s="71">
        <v>46035</v>
      </c>
      <c r="G350" s="72">
        <v>46066</v>
      </c>
      <c r="H350" s="73" t="s">
        <v>16</v>
      </c>
      <c r="I350" s="72">
        <v>46339</v>
      </c>
      <c r="J350" s="74">
        <v>22.5</v>
      </c>
      <c r="K350" s="74">
        <v>0</v>
      </c>
      <c r="L350" s="75" t="s">
        <v>62</v>
      </c>
      <c r="M350" s="70" t="s">
        <v>18</v>
      </c>
      <c r="N350" s="70" t="s">
        <v>142</v>
      </c>
      <c r="O350" s="70" t="s">
        <v>615</v>
      </c>
      <c r="P350" s="78">
        <v>46327</v>
      </c>
      <c r="Q350" s="189" t="str">
        <f>IF(P350&lt;I350,"APTO PARA GOZO",IF(P350&gt;I350,"REPROGRAMAR"))</f>
        <v>APTO PARA GOZO</v>
      </c>
      <c r="R350" s="261" t="s">
        <v>600</v>
      </c>
    </row>
    <row r="351" spans="1:18">
      <c r="A351" s="69">
        <v>11916</v>
      </c>
      <c r="B351" s="70" t="s">
        <v>720</v>
      </c>
      <c r="C351" s="3">
        <v>43154</v>
      </c>
      <c r="D351" s="71">
        <v>45711</v>
      </c>
      <c r="E351" s="71" t="s">
        <v>16</v>
      </c>
      <c r="F351" s="71">
        <v>46075</v>
      </c>
      <c r="G351" s="72">
        <v>46103</v>
      </c>
      <c r="H351" s="73" t="s">
        <v>16</v>
      </c>
      <c r="I351" s="72">
        <v>46378</v>
      </c>
      <c r="J351" s="74">
        <v>20</v>
      </c>
      <c r="K351" s="74">
        <v>0</v>
      </c>
      <c r="L351" s="75" t="s">
        <v>28</v>
      </c>
      <c r="M351" s="70" t="s">
        <v>18</v>
      </c>
      <c r="N351" s="70" t="s">
        <v>19</v>
      </c>
      <c r="O351" s="70" t="s">
        <v>639</v>
      </c>
      <c r="P351" s="78">
        <v>46113</v>
      </c>
      <c r="Q351" s="189" t="str">
        <f>IF(P351&lt;I351,"APTO PARA GOZO",IF(P351&gt;I351,"REPROGRAMAR"))</f>
        <v>APTO PARA GOZO</v>
      </c>
      <c r="R351" s="261" t="s">
        <v>600</v>
      </c>
    </row>
    <row r="352" spans="1:18">
      <c r="A352" s="69">
        <v>9364</v>
      </c>
      <c r="B352" s="70" t="s">
        <v>721</v>
      </c>
      <c r="C352" s="3">
        <v>39758</v>
      </c>
      <c r="D352" s="71">
        <v>45602</v>
      </c>
      <c r="E352" s="71" t="s">
        <v>16</v>
      </c>
      <c r="F352" s="71">
        <v>45966</v>
      </c>
      <c r="G352" s="72">
        <v>45996</v>
      </c>
      <c r="H352" s="73" t="s">
        <v>16</v>
      </c>
      <c r="I352" s="72">
        <v>46270</v>
      </c>
      <c r="J352" s="74">
        <v>30</v>
      </c>
      <c r="K352" s="74">
        <v>0</v>
      </c>
      <c r="L352" s="75" t="s">
        <v>25</v>
      </c>
      <c r="M352" s="70" t="s">
        <v>18</v>
      </c>
      <c r="N352" s="70" t="s">
        <v>207</v>
      </c>
      <c r="O352" s="70" t="s">
        <v>615</v>
      </c>
      <c r="P352" s="78">
        <v>46204</v>
      </c>
      <c r="Q352" s="189" t="str">
        <f>IF(P352&lt;I352,"APTO PARA GOZO",IF(P352&gt;I352,"REPROGRAMAR"))</f>
        <v>APTO PARA GOZO</v>
      </c>
      <c r="R352" s="261" t="s">
        <v>600</v>
      </c>
    </row>
    <row r="353" spans="1:18">
      <c r="A353" s="69">
        <v>9364</v>
      </c>
      <c r="B353" s="70" t="s">
        <v>721</v>
      </c>
      <c r="C353" s="3">
        <v>39758</v>
      </c>
      <c r="D353" s="71">
        <v>45967</v>
      </c>
      <c r="E353" s="71" t="s">
        <v>16</v>
      </c>
      <c r="F353" s="71">
        <v>46331</v>
      </c>
      <c r="G353" s="72">
        <v>46361</v>
      </c>
      <c r="H353" s="73" t="s">
        <v>16</v>
      </c>
      <c r="I353" s="72">
        <v>46635</v>
      </c>
      <c r="J353" s="74">
        <v>0</v>
      </c>
      <c r="K353" s="74">
        <v>0</v>
      </c>
      <c r="L353" s="75" t="s">
        <v>23</v>
      </c>
      <c r="M353" s="70" t="s">
        <v>18</v>
      </c>
      <c r="N353" s="70" t="s">
        <v>207</v>
      </c>
      <c r="O353" s="70" t="s">
        <v>615</v>
      </c>
      <c r="P353" s="78" t="s">
        <v>258</v>
      </c>
      <c r="Q353" s="189" t="str">
        <f>IF(P353&lt;I353,"APTO PARA GOZO",IF(P353&gt;I353,"REPROGRAMAR"))</f>
        <v>REPROGRAMAR</v>
      </c>
      <c r="R353" s="261" t="s">
        <v>600</v>
      </c>
    </row>
    <row r="354" spans="1:18">
      <c r="A354" s="69">
        <v>11337</v>
      </c>
      <c r="B354" s="70" t="s">
        <v>722</v>
      </c>
      <c r="C354" s="3">
        <v>42402</v>
      </c>
      <c r="D354" s="71">
        <v>45690</v>
      </c>
      <c r="E354" s="71" t="s">
        <v>16</v>
      </c>
      <c r="F354" s="71">
        <v>46054</v>
      </c>
      <c r="G354" s="72">
        <v>46082</v>
      </c>
      <c r="H354" s="73" t="s">
        <v>16</v>
      </c>
      <c r="I354" s="72">
        <v>46357</v>
      </c>
      <c r="J354" s="74">
        <v>22.5</v>
      </c>
      <c r="K354" s="74">
        <v>0</v>
      </c>
      <c r="L354" s="75" t="s">
        <v>62</v>
      </c>
      <c r="M354" s="70" t="s">
        <v>18</v>
      </c>
      <c r="N354" s="70" t="s">
        <v>207</v>
      </c>
      <c r="O354" s="70" t="s">
        <v>615</v>
      </c>
      <c r="P354" s="78">
        <v>46082</v>
      </c>
      <c r="Q354" s="189" t="str">
        <f>IF(P354&lt;I354,"APTO PARA GOZO",IF(P354&gt;I354,"REPROGRAMAR"))</f>
        <v>APTO PARA GOZO</v>
      </c>
      <c r="R354" s="261" t="s">
        <v>600</v>
      </c>
    </row>
    <row r="355" spans="1:18">
      <c r="A355" s="69">
        <v>14295</v>
      </c>
      <c r="B355" s="70" t="s">
        <v>723</v>
      </c>
      <c r="C355" s="3">
        <v>44872</v>
      </c>
      <c r="D355" s="71">
        <v>45603</v>
      </c>
      <c r="E355" s="71" t="s">
        <v>16</v>
      </c>
      <c r="F355" s="71">
        <v>45967</v>
      </c>
      <c r="G355" s="72">
        <v>45997</v>
      </c>
      <c r="H355" s="73" t="s">
        <v>16</v>
      </c>
      <c r="I355" s="72">
        <v>46271</v>
      </c>
      <c r="J355" s="74">
        <v>30</v>
      </c>
      <c r="K355" s="74">
        <v>0</v>
      </c>
      <c r="L355" s="75" t="s">
        <v>25</v>
      </c>
      <c r="M355" s="70" t="s">
        <v>18</v>
      </c>
      <c r="N355" s="70" t="s">
        <v>19</v>
      </c>
      <c r="O355" s="70" t="s">
        <v>365</v>
      </c>
      <c r="P355" s="78">
        <v>46082</v>
      </c>
      <c r="Q355" s="189" t="str">
        <f>IF(P355&lt;I355,"APTO PARA GOZO",IF(P355&gt;I355,"REPROGRAMAR"))</f>
        <v>APTO PARA GOZO</v>
      </c>
      <c r="R355" s="261" t="s">
        <v>600</v>
      </c>
    </row>
    <row r="356" spans="1:18">
      <c r="A356" s="69">
        <v>14295</v>
      </c>
      <c r="B356" s="70" t="s">
        <v>723</v>
      </c>
      <c r="C356" s="3">
        <v>44872</v>
      </c>
      <c r="D356" s="71">
        <v>45968</v>
      </c>
      <c r="E356" s="71" t="s">
        <v>16</v>
      </c>
      <c r="F356" s="71">
        <v>46332</v>
      </c>
      <c r="G356" s="72">
        <v>46362</v>
      </c>
      <c r="H356" s="73" t="s">
        <v>16</v>
      </c>
      <c r="I356" s="72">
        <v>46636</v>
      </c>
      <c r="J356" s="74">
        <v>0</v>
      </c>
      <c r="K356" s="74">
        <v>0</v>
      </c>
      <c r="L356" s="75" t="s">
        <v>23</v>
      </c>
      <c r="M356" s="70" t="s">
        <v>18</v>
      </c>
      <c r="N356" s="70" t="s">
        <v>19</v>
      </c>
      <c r="O356" s="70" t="s">
        <v>365</v>
      </c>
      <c r="P356" s="78" t="s">
        <v>258</v>
      </c>
      <c r="Q356" s="189" t="str">
        <f>IF(P356&lt;I356,"APTO PARA GOZO",IF(P356&gt;I356,"REPROGRAMAR"))</f>
        <v>REPROGRAMAR</v>
      </c>
      <c r="R356" s="261" t="s">
        <v>600</v>
      </c>
    </row>
    <row r="357" spans="1:18">
      <c r="A357" s="69">
        <v>15612</v>
      </c>
      <c r="B357" s="70" t="s">
        <v>724</v>
      </c>
      <c r="C357" s="3">
        <v>45789</v>
      </c>
      <c r="D357" s="71">
        <v>45789</v>
      </c>
      <c r="E357" s="71" t="s">
        <v>16</v>
      </c>
      <c r="F357" s="71">
        <v>46153</v>
      </c>
      <c r="G357" s="72">
        <v>46184</v>
      </c>
      <c r="H357" s="73" t="s">
        <v>16</v>
      </c>
      <c r="I357" s="72">
        <v>46457</v>
      </c>
      <c r="J357" s="74">
        <v>15</v>
      </c>
      <c r="K357" s="74">
        <v>0</v>
      </c>
      <c r="L357" s="75" t="s">
        <v>37</v>
      </c>
      <c r="M357" s="70" t="s">
        <v>18</v>
      </c>
      <c r="N357" s="70" t="s">
        <v>48</v>
      </c>
      <c r="O357" s="70" t="s">
        <v>725</v>
      </c>
      <c r="P357" s="78">
        <v>46054</v>
      </c>
      <c r="Q357" s="189" t="str">
        <f>IF(P357&lt;I357,"APTO PARA GOZO",IF(P357&gt;I357,"REPROGRAMAR"))</f>
        <v>APTO PARA GOZO</v>
      </c>
      <c r="R357" s="261" t="s">
        <v>600</v>
      </c>
    </row>
    <row r="358" spans="1:18">
      <c r="A358" s="69">
        <v>10779</v>
      </c>
      <c r="B358" s="70" t="s">
        <v>726</v>
      </c>
      <c r="C358" s="3">
        <v>41579</v>
      </c>
      <c r="D358" s="71">
        <v>45597</v>
      </c>
      <c r="E358" s="71" t="s">
        <v>16</v>
      </c>
      <c r="F358" s="71">
        <v>45961</v>
      </c>
      <c r="G358" s="72">
        <v>45991</v>
      </c>
      <c r="H358" s="73" t="s">
        <v>16</v>
      </c>
      <c r="I358" s="72">
        <v>46264</v>
      </c>
      <c r="J358" s="74">
        <v>30</v>
      </c>
      <c r="K358" s="74">
        <v>0</v>
      </c>
      <c r="L358" s="75" t="s">
        <v>25</v>
      </c>
      <c r="M358" s="70" t="s">
        <v>18</v>
      </c>
      <c r="N358" s="70" t="s">
        <v>207</v>
      </c>
      <c r="O358" s="70" t="s">
        <v>387</v>
      </c>
      <c r="P358" s="78">
        <v>46023</v>
      </c>
      <c r="Q358" s="189" t="str">
        <f>IF(P358&lt;I358,"APTO PARA GOZO",IF(P358&gt;I358,"REPROGRAMAR"))</f>
        <v>APTO PARA GOZO</v>
      </c>
      <c r="R358" s="261" t="s">
        <v>600</v>
      </c>
    </row>
    <row r="359" spans="1:18">
      <c r="A359" s="69">
        <v>10779</v>
      </c>
      <c r="B359" s="70" t="s">
        <v>726</v>
      </c>
      <c r="C359" s="3">
        <v>41579</v>
      </c>
      <c r="D359" s="71">
        <v>45962</v>
      </c>
      <c r="E359" s="71" t="s">
        <v>16</v>
      </c>
      <c r="F359" s="71">
        <v>46326</v>
      </c>
      <c r="G359" s="72">
        <v>46356</v>
      </c>
      <c r="H359" s="73" t="s">
        <v>16</v>
      </c>
      <c r="I359" s="72">
        <v>46629</v>
      </c>
      <c r="J359" s="74">
        <v>0</v>
      </c>
      <c r="K359" s="74">
        <v>0</v>
      </c>
      <c r="L359" s="75" t="s">
        <v>23</v>
      </c>
      <c r="M359" s="70" t="s">
        <v>18</v>
      </c>
      <c r="N359" s="70" t="s">
        <v>207</v>
      </c>
      <c r="O359" s="70" t="s">
        <v>387</v>
      </c>
      <c r="P359" s="78">
        <v>46388</v>
      </c>
      <c r="Q359" s="189" t="str">
        <f>IF(P359&lt;I359,"APTO PARA GOZO",IF(P359&gt;I359,"REPROGRAMAR"))</f>
        <v>APTO PARA GOZO</v>
      </c>
      <c r="R359" s="261" t="s">
        <v>600</v>
      </c>
    </row>
    <row r="360" spans="1:18">
      <c r="A360" s="69">
        <v>15622</v>
      </c>
      <c r="B360" s="70" t="s">
        <v>727</v>
      </c>
      <c r="C360" s="3">
        <v>45796</v>
      </c>
      <c r="D360" s="71">
        <v>45796</v>
      </c>
      <c r="E360" s="71" t="s">
        <v>16</v>
      </c>
      <c r="F360" s="71">
        <v>46160</v>
      </c>
      <c r="G360" s="72">
        <v>46191</v>
      </c>
      <c r="H360" s="73" t="s">
        <v>16</v>
      </c>
      <c r="I360" s="72">
        <v>46464</v>
      </c>
      <c r="J360" s="74">
        <v>12.5</v>
      </c>
      <c r="K360" s="74">
        <v>0</v>
      </c>
      <c r="L360" s="75" t="s">
        <v>118</v>
      </c>
      <c r="M360" s="70" t="s">
        <v>18</v>
      </c>
      <c r="N360" s="70" t="s">
        <v>207</v>
      </c>
      <c r="O360" s="70" t="s">
        <v>612</v>
      </c>
      <c r="P360" s="78">
        <v>46266</v>
      </c>
      <c r="Q360" s="189" t="str">
        <f>IF(P360&lt;I360,"APTO PARA GOZO",IF(P360&gt;I360,"REPROGRAMAR"))</f>
        <v>APTO PARA GOZO</v>
      </c>
      <c r="R360" s="261" t="s">
        <v>600</v>
      </c>
    </row>
    <row r="361" spans="1:18">
      <c r="A361" s="69">
        <v>14851</v>
      </c>
      <c r="B361" s="70" t="s">
        <v>728</v>
      </c>
      <c r="C361" s="3">
        <v>45306</v>
      </c>
      <c r="D361" s="71">
        <v>45672</v>
      </c>
      <c r="E361" s="71" t="s">
        <v>16</v>
      </c>
      <c r="F361" s="71">
        <v>46036</v>
      </c>
      <c r="G361" s="72">
        <v>46067</v>
      </c>
      <c r="H361" s="73" t="s">
        <v>16</v>
      </c>
      <c r="I361" s="72">
        <v>46340</v>
      </c>
      <c r="J361" s="74">
        <v>22.5</v>
      </c>
      <c r="K361" s="74">
        <v>0</v>
      </c>
      <c r="L361" s="75" t="s">
        <v>62</v>
      </c>
      <c r="M361" s="70" t="s">
        <v>18</v>
      </c>
      <c r="N361" s="70" t="s">
        <v>207</v>
      </c>
      <c r="O361" s="70" t="s">
        <v>349</v>
      </c>
      <c r="P361" s="78">
        <v>46082</v>
      </c>
      <c r="Q361" s="189" t="str">
        <f>IF(P361&lt;I361,"APTO PARA GOZO",IF(P361&gt;I361,"REPROGRAMAR"))</f>
        <v>APTO PARA GOZO</v>
      </c>
      <c r="R361" s="261" t="s">
        <v>600</v>
      </c>
    </row>
    <row r="362" spans="1:18">
      <c r="A362" s="69">
        <v>15802</v>
      </c>
      <c r="B362" s="70" t="s">
        <v>729</v>
      </c>
      <c r="C362" s="3">
        <v>45915</v>
      </c>
      <c r="D362" s="71">
        <v>45915</v>
      </c>
      <c r="E362" s="71" t="s">
        <v>16</v>
      </c>
      <c r="F362" s="71">
        <v>46279</v>
      </c>
      <c r="G362" s="72">
        <v>46309</v>
      </c>
      <c r="H362" s="73" t="s">
        <v>16</v>
      </c>
      <c r="I362" s="72">
        <v>46582</v>
      </c>
      <c r="J362" s="74">
        <v>2.5</v>
      </c>
      <c r="K362" s="74">
        <v>0</v>
      </c>
      <c r="L362" s="75" t="s">
        <v>42</v>
      </c>
      <c r="M362" s="70" t="s">
        <v>18</v>
      </c>
      <c r="N362" s="70" t="s">
        <v>207</v>
      </c>
      <c r="O362" s="70" t="s">
        <v>615</v>
      </c>
      <c r="P362" s="78" t="s">
        <v>258</v>
      </c>
      <c r="Q362" s="189" t="str">
        <f>IF(P362&lt;I362,"APTO PARA GOZO",IF(P362&gt;I362,"REPROGRAMAR"))</f>
        <v>REPROGRAMAR</v>
      </c>
      <c r="R362" s="261" t="s">
        <v>600</v>
      </c>
    </row>
    <row r="363" spans="1:18">
      <c r="A363" s="69">
        <v>11730</v>
      </c>
      <c r="B363" s="70" t="s">
        <v>730</v>
      </c>
      <c r="C363" s="3">
        <v>42836</v>
      </c>
      <c r="D363" s="71">
        <v>45758</v>
      </c>
      <c r="E363" s="71" t="s">
        <v>16</v>
      </c>
      <c r="F363" s="71">
        <v>46122</v>
      </c>
      <c r="G363" s="72">
        <v>46152</v>
      </c>
      <c r="H363" s="73" t="s">
        <v>16</v>
      </c>
      <c r="I363" s="72">
        <v>46428</v>
      </c>
      <c r="J363" s="74">
        <v>17.5</v>
      </c>
      <c r="K363" s="74">
        <v>0</v>
      </c>
      <c r="L363" s="75" t="s">
        <v>74</v>
      </c>
      <c r="M363" s="70" t="s">
        <v>18</v>
      </c>
      <c r="N363" s="70" t="s">
        <v>19</v>
      </c>
      <c r="O363" s="70" t="s">
        <v>639</v>
      </c>
      <c r="P363" s="78">
        <v>46143</v>
      </c>
      <c r="Q363" s="189" t="str">
        <f>IF(P363&lt;I363,"APTO PARA GOZO",IF(P363&gt;I363,"REPROGRAMAR"))</f>
        <v>APTO PARA GOZO</v>
      </c>
      <c r="R363" s="261" t="s">
        <v>600</v>
      </c>
    </row>
    <row r="364" spans="1:18">
      <c r="A364" s="69">
        <v>8010</v>
      </c>
      <c r="B364" s="70" t="s">
        <v>731</v>
      </c>
      <c r="C364" s="3">
        <v>36373</v>
      </c>
      <c r="D364" s="71">
        <v>45505</v>
      </c>
      <c r="E364" s="71" t="s">
        <v>16</v>
      </c>
      <c r="F364" s="71">
        <v>45897</v>
      </c>
      <c r="G364" s="72">
        <v>45928</v>
      </c>
      <c r="H364" s="73" t="s">
        <v>16</v>
      </c>
      <c r="I364" s="72">
        <v>46201</v>
      </c>
      <c r="J364" s="74">
        <v>30</v>
      </c>
      <c r="K364" s="74">
        <v>0</v>
      </c>
      <c r="L364" s="75" t="s">
        <v>25</v>
      </c>
      <c r="M364" s="70" t="s">
        <v>18</v>
      </c>
      <c r="N364" s="70" t="s">
        <v>30</v>
      </c>
      <c r="O364" s="70" t="s">
        <v>604</v>
      </c>
      <c r="P364" s="78">
        <v>46143</v>
      </c>
      <c r="Q364" s="189" t="str">
        <f>IF(P364&lt;I364,"APTO PARA GOZO",IF(P364&gt;I364,"REPROGRAMAR"))</f>
        <v>APTO PARA GOZO</v>
      </c>
      <c r="R364" s="261" t="s">
        <v>600</v>
      </c>
    </row>
    <row r="365" spans="1:18">
      <c r="A365" s="69">
        <v>8010</v>
      </c>
      <c r="B365" s="70" t="s">
        <v>731</v>
      </c>
      <c r="C365" s="3">
        <v>36373</v>
      </c>
      <c r="D365" s="71">
        <v>45898</v>
      </c>
      <c r="E365" s="71" t="s">
        <v>16</v>
      </c>
      <c r="F365" s="71">
        <v>46262</v>
      </c>
      <c r="G365" s="72">
        <v>46293</v>
      </c>
      <c r="H365" s="73" t="s">
        <v>16</v>
      </c>
      <c r="I365" s="72">
        <v>46566</v>
      </c>
      <c r="J365" s="74">
        <v>5</v>
      </c>
      <c r="K365" s="74">
        <v>0</v>
      </c>
      <c r="L365" s="75" t="s">
        <v>64</v>
      </c>
      <c r="M365" s="70" t="s">
        <v>18</v>
      </c>
      <c r="N365" s="70" t="s">
        <v>30</v>
      </c>
      <c r="O365" s="70" t="s">
        <v>604</v>
      </c>
      <c r="P365" s="78" t="s">
        <v>258</v>
      </c>
      <c r="Q365" s="189" t="str">
        <f>IF(P365&lt;I365,"APTO PARA GOZO",IF(P365&gt;I365,"REPROGRAMAR"))</f>
        <v>REPROGRAMAR</v>
      </c>
      <c r="R365" s="261" t="s">
        <v>600</v>
      </c>
    </row>
    <row r="366" spans="1:18">
      <c r="A366" s="69">
        <v>15830</v>
      </c>
      <c r="B366" s="70" t="s">
        <v>732</v>
      </c>
      <c r="C366" s="3">
        <v>45922</v>
      </c>
      <c r="D366" s="71">
        <v>45922</v>
      </c>
      <c r="E366" s="71" t="s">
        <v>16</v>
      </c>
      <c r="F366" s="71">
        <v>46286</v>
      </c>
      <c r="G366" s="72">
        <v>46316</v>
      </c>
      <c r="H366" s="73" t="s">
        <v>16</v>
      </c>
      <c r="I366" s="72">
        <v>46589</v>
      </c>
      <c r="J366" s="74">
        <v>2.5</v>
      </c>
      <c r="K366" s="74">
        <v>0</v>
      </c>
      <c r="L366" s="75" t="s">
        <v>42</v>
      </c>
      <c r="M366" s="70" t="s">
        <v>18</v>
      </c>
      <c r="N366" s="70" t="s">
        <v>30</v>
      </c>
      <c r="O366" s="70" t="s">
        <v>637</v>
      </c>
      <c r="P366" s="78" t="s">
        <v>258</v>
      </c>
      <c r="Q366" s="189" t="str">
        <f>IF(P366&lt;I366,"APTO PARA GOZO",IF(P366&gt;I366,"REPROGRAMAR"))</f>
        <v>REPROGRAMAR</v>
      </c>
      <c r="R366" s="261" t="s">
        <v>600</v>
      </c>
    </row>
    <row r="367" spans="1:18">
      <c r="A367" s="69">
        <v>15468</v>
      </c>
      <c r="B367" s="70" t="s">
        <v>733</v>
      </c>
      <c r="C367" s="3">
        <v>45726</v>
      </c>
      <c r="D367" s="71">
        <v>45726</v>
      </c>
      <c r="E367" s="71" t="s">
        <v>16</v>
      </c>
      <c r="F367" s="71">
        <v>46090</v>
      </c>
      <c r="G367" s="72">
        <v>46121</v>
      </c>
      <c r="H367" s="73" t="s">
        <v>16</v>
      </c>
      <c r="I367" s="72">
        <v>46396</v>
      </c>
      <c r="J367" s="74">
        <v>20</v>
      </c>
      <c r="K367" s="74">
        <v>0</v>
      </c>
      <c r="L367" s="75" t="s">
        <v>28</v>
      </c>
      <c r="M367" s="70" t="s">
        <v>18</v>
      </c>
      <c r="N367" s="70" t="s">
        <v>48</v>
      </c>
      <c r="O367" s="70" t="s">
        <v>725</v>
      </c>
      <c r="P367" s="78">
        <v>46357</v>
      </c>
      <c r="Q367" s="189" t="str">
        <f>IF(P367&lt;I367,"APTO PARA GOZO",IF(P367&gt;I367,"REPROGRAMAR"))</f>
        <v>APTO PARA GOZO</v>
      </c>
      <c r="R367" s="261" t="s">
        <v>600</v>
      </c>
    </row>
    <row r="368" spans="1:18">
      <c r="A368" s="69">
        <v>15255</v>
      </c>
      <c r="B368" s="70" t="s">
        <v>734</v>
      </c>
      <c r="C368" s="3">
        <v>45572</v>
      </c>
      <c r="D368" s="71">
        <v>45572</v>
      </c>
      <c r="E368" s="71" t="s">
        <v>16</v>
      </c>
      <c r="F368" s="71">
        <v>45936</v>
      </c>
      <c r="G368" s="72">
        <v>45967</v>
      </c>
      <c r="H368" s="73" t="s">
        <v>16</v>
      </c>
      <c r="I368" s="72">
        <v>46240</v>
      </c>
      <c r="J368" s="74">
        <v>30</v>
      </c>
      <c r="K368" s="74">
        <v>0</v>
      </c>
      <c r="L368" s="75" t="s">
        <v>25</v>
      </c>
      <c r="M368" s="70" t="s">
        <v>18</v>
      </c>
      <c r="N368" s="70" t="s">
        <v>19</v>
      </c>
      <c r="O368" s="70" t="s">
        <v>602</v>
      </c>
      <c r="P368" s="78">
        <v>46054</v>
      </c>
      <c r="Q368" s="189" t="str">
        <f>IF(P368&lt;I368,"APTO PARA GOZO",IF(P368&gt;I368,"REPROGRAMAR"))</f>
        <v>APTO PARA GOZO</v>
      </c>
      <c r="R368" s="261" t="s">
        <v>600</v>
      </c>
    </row>
    <row r="369" spans="1:18">
      <c r="A369" s="69">
        <v>15608</v>
      </c>
      <c r="B369" s="70" t="s">
        <v>735</v>
      </c>
      <c r="C369" s="3">
        <v>45789</v>
      </c>
      <c r="D369" s="71">
        <v>45789</v>
      </c>
      <c r="E369" s="71" t="s">
        <v>16</v>
      </c>
      <c r="F369" s="71">
        <v>46153</v>
      </c>
      <c r="G369" s="72">
        <v>46184</v>
      </c>
      <c r="H369" s="73" t="s">
        <v>16</v>
      </c>
      <c r="I369" s="72">
        <v>46457</v>
      </c>
      <c r="J369" s="74">
        <v>15</v>
      </c>
      <c r="K369" s="74">
        <v>0</v>
      </c>
      <c r="L369" s="75" t="s">
        <v>37</v>
      </c>
      <c r="M369" s="70" t="s">
        <v>18</v>
      </c>
      <c r="N369" s="70" t="s">
        <v>19</v>
      </c>
      <c r="O369" s="70" t="s">
        <v>602</v>
      </c>
      <c r="P369" s="78">
        <v>46296</v>
      </c>
      <c r="Q369" s="189" t="str">
        <f>IF(P369&lt;I369,"APTO PARA GOZO",IF(P369&gt;I369,"REPROGRAMAR"))</f>
        <v>APTO PARA GOZO</v>
      </c>
      <c r="R369" s="261" t="s">
        <v>600</v>
      </c>
    </row>
    <row r="370" spans="1:18">
      <c r="A370" s="69">
        <v>14356</v>
      </c>
      <c r="B370" s="70" t="s">
        <v>736</v>
      </c>
      <c r="C370" s="3">
        <v>44935</v>
      </c>
      <c r="D370" s="71">
        <v>45666</v>
      </c>
      <c r="E370" s="71" t="s">
        <v>16</v>
      </c>
      <c r="F370" s="71">
        <v>46030</v>
      </c>
      <c r="G370" s="72">
        <v>46061</v>
      </c>
      <c r="H370" s="73" t="s">
        <v>16</v>
      </c>
      <c r="I370" s="72">
        <v>46334</v>
      </c>
      <c r="J370" s="74">
        <v>25</v>
      </c>
      <c r="K370" s="74">
        <v>0</v>
      </c>
      <c r="L370" s="75" t="s">
        <v>57</v>
      </c>
      <c r="M370" s="70" t="s">
        <v>18</v>
      </c>
      <c r="N370" s="70" t="s">
        <v>207</v>
      </c>
      <c r="O370" s="70" t="s">
        <v>387</v>
      </c>
      <c r="P370" s="78" t="s">
        <v>635</v>
      </c>
      <c r="Q370" s="189" t="str">
        <f>IF(P370&lt;I370,"APTO PARA GOZO",IF(P370&gt;I370,"REPROGRAMAR"))</f>
        <v>REPROGRAMAR</v>
      </c>
      <c r="R370" s="261" t="s">
        <v>600</v>
      </c>
    </row>
    <row r="371" spans="1:18">
      <c r="A371" s="69">
        <v>8779</v>
      </c>
      <c r="B371" s="70" t="s">
        <v>737</v>
      </c>
      <c r="C371" s="3">
        <v>38857</v>
      </c>
      <c r="D371" s="71">
        <v>45797</v>
      </c>
      <c r="E371" s="71" t="s">
        <v>16</v>
      </c>
      <c r="F371" s="71">
        <v>46161</v>
      </c>
      <c r="G371" s="72">
        <v>46192</v>
      </c>
      <c r="H371" s="73" t="s">
        <v>16</v>
      </c>
      <c r="I371" s="72">
        <v>46465</v>
      </c>
      <c r="J371" s="74">
        <v>12.5</v>
      </c>
      <c r="K371" s="74">
        <v>0</v>
      </c>
      <c r="L371" s="75" t="s">
        <v>118</v>
      </c>
      <c r="M371" s="70" t="s">
        <v>18</v>
      </c>
      <c r="N371" s="70" t="s">
        <v>207</v>
      </c>
      <c r="O371" s="70" t="s">
        <v>387</v>
      </c>
      <c r="P371" s="78">
        <v>46357</v>
      </c>
      <c r="Q371" s="189" t="str">
        <f>IF(P371&lt;I371,"APTO PARA GOZO",IF(P371&gt;I371,"REPROGRAMAR"))</f>
        <v>APTO PARA GOZO</v>
      </c>
      <c r="R371" s="261" t="s">
        <v>600</v>
      </c>
    </row>
    <row r="372" spans="1:18">
      <c r="A372" s="69">
        <v>15804</v>
      </c>
      <c r="B372" s="70" t="s">
        <v>738</v>
      </c>
      <c r="C372" s="3">
        <v>45915</v>
      </c>
      <c r="D372" s="71">
        <v>45915</v>
      </c>
      <c r="E372" s="71" t="s">
        <v>16</v>
      </c>
      <c r="F372" s="71">
        <v>46279</v>
      </c>
      <c r="G372" s="72">
        <v>46309</v>
      </c>
      <c r="H372" s="73" t="s">
        <v>16</v>
      </c>
      <c r="I372" s="72">
        <v>46582</v>
      </c>
      <c r="J372" s="74">
        <v>2.5</v>
      </c>
      <c r="K372" s="74">
        <v>0</v>
      </c>
      <c r="L372" s="75" t="s">
        <v>42</v>
      </c>
      <c r="M372" s="70" t="s">
        <v>18</v>
      </c>
      <c r="N372" s="70" t="s">
        <v>207</v>
      </c>
      <c r="O372" s="70" t="s">
        <v>615</v>
      </c>
      <c r="P372" s="78" t="s">
        <v>258</v>
      </c>
      <c r="Q372" s="189" t="str">
        <f>IF(P372&lt;I372,"APTO PARA GOZO",IF(P372&gt;I372,"REPROGRAMAR"))</f>
        <v>REPROGRAMAR</v>
      </c>
      <c r="R372" s="261" t="s">
        <v>600</v>
      </c>
    </row>
    <row r="373" spans="1:18">
      <c r="A373" s="69">
        <v>13407</v>
      </c>
      <c r="B373" s="70" t="s">
        <v>739</v>
      </c>
      <c r="C373" s="3">
        <v>44431</v>
      </c>
      <c r="D373" s="71">
        <v>45527</v>
      </c>
      <c r="E373" s="71" t="s">
        <v>16</v>
      </c>
      <c r="F373" s="71">
        <v>45891</v>
      </c>
      <c r="G373" s="72">
        <v>45922</v>
      </c>
      <c r="H373" s="73" t="s">
        <v>16</v>
      </c>
      <c r="I373" s="72">
        <v>46195</v>
      </c>
      <c r="J373" s="74">
        <v>30</v>
      </c>
      <c r="K373" s="74">
        <v>0</v>
      </c>
      <c r="L373" s="75" t="s">
        <v>25</v>
      </c>
      <c r="M373" s="70" t="s">
        <v>18</v>
      </c>
      <c r="N373" s="70" t="s">
        <v>207</v>
      </c>
      <c r="O373" s="70" t="s">
        <v>387</v>
      </c>
      <c r="P373" s="78">
        <v>46054</v>
      </c>
      <c r="Q373" s="189" t="str">
        <f>IF(P373&lt;I373,"APTO PARA GOZO",IF(P373&gt;I373,"REPROGRAMAR"))</f>
        <v>APTO PARA GOZO</v>
      </c>
      <c r="R373" s="261" t="s">
        <v>600</v>
      </c>
    </row>
    <row r="374" spans="1:18">
      <c r="A374" s="69">
        <v>13407</v>
      </c>
      <c r="B374" s="70" t="s">
        <v>739</v>
      </c>
      <c r="C374" s="3">
        <v>44431</v>
      </c>
      <c r="D374" s="71">
        <v>45892</v>
      </c>
      <c r="E374" s="71" t="s">
        <v>16</v>
      </c>
      <c r="F374" s="71">
        <v>46256</v>
      </c>
      <c r="G374" s="72">
        <v>46287</v>
      </c>
      <c r="H374" s="73" t="s">
        <v>16</v>
      </c>
      <c r="I374" s="72">
        <v>46560</v>
      </c>
      <c r="J374" s="74">
        <v>5</v>
      </c>
      <c r="K374" s="74">
        <v>0</v>
      </c>
      <c r="L374" s="75" t="s">
        <v>64</v>
      </c>
      <c r="M374" s="70" t="s">
        <v>18</v>
      </c>
      <c r="N374" s="70" t="s">
        <v>207</v>
      </c>
      <c r="O374" s="70" t="s">
        <v>387</v>
      </c>
      <c r="P374" s="78" t="s">
        <v>258</v>
      </c>
      <c r="Q374" s="189" t="str">
        <f>IF(P374&lt;I374,"APTO PARA GOZO",IF(P374&gt;I374,"REPROGRAMAR"))</f>
        <v>REPROGRAMAR</v>
      </c>
      <c r="R374" s="261" t="s">
        <v>600</v>
      </c>
    </row>
    <row r="375" spans="1:18">
      <c r="A375" s="69">
        <v>11108</v>
      </c>
      <c r="B375" s="70" t="s">
        <v>740</v>
      </c>
      <c r="C375" s="3">
        <v>42101</v>
      </c>
      <c r="D375" s="71">
        <v>45754</v>
      </c>
      <c r="E375" s="71" t="s">
        <v>16</v>
      </c>
      <c r="F375" s="71">
        <v>46118</v>
      </c>
      <c r="G375" s="72">
        <v>46148</v>
      </c>
      <c r="H375" s="73" t="s">
        <v>16</v>
      </c>
      <c r="I375" s="72">
        <v>46424</v>
      </c>
      <c r="J375" s="74">
        <v>17.5</v>
      </c>
      <c r="K375" s="74">
        <v>0</v>
      </c>
      <c r="L375" s="75" t="s">
        <v>74</v>
      </c>
      <c r="M375" s="70" t="s">
        <v>18</v>
      </c>
      <c r="N375" s="70" t="s">
        <v>19</v>
      </c>
      <c r="O375" s="70" t="s">
        <v>637</v>
      </c>
      <c r="P375" s="78">
        <v>46327</v>
      </c>
      <c r="Q375" s="189" t="str">
        <f>IF(P375&lt;I375,"APTO PARA GOZO",IF(P375&gt;I375,"REPROGRAMAR"))</f>
        <v>APTO PARA GOZO</v>
      </c>
      <c r="R375" s="261" t="s">
        <v>600</v>
      </c>
    </row>
    <row r="376" spans="1:18">
      <c r="A376" s="69">
        <v>12018</v>
      </c>
      <c r="B376" s="70" t="s">
        <v>741</v>
      </c>
      <c r="C376" s="3">
        <v>43263</v>
      </c>
      <c r="D376" s="71">
        <v>45820</v>
      </c>
      <c r="E376" s="71" t="s">
        <v>16</v>
      </c>
      <c r="F376" s="71">
        <v>46184</v>
      </c>
      <c r="G376" s="72">
        <v>46214</v>
      </c>
      <c r="H376" s="73" t="s">
        <v>16</v>
      </c>
      <c r="I376" s="72">
        <v>46488</v>
      </c>
      <c r="J376" s="74">
        <v>12.5</v>
      </c>
      <c r="K376" s="74">
        <v>0</v>
      </c>
      <c r="L376" s="75" t="s">
        <v>118</v>
      </c>
      <c r="M376" s="70" t="s">
        <v>18</v>
      </c>
      <c r="N376" s="70" t="s">
        <v>207</v>
      </c>
      <c r="O376" s="70" t="s">
        <v>615</v>
      </c>
      <c r="P376" s="78">
        <v>46204</v>
      </c>
      <c r="Q376" s="189" t="str">
        <f>IF(P376&lt;I376,"APTO PARA GOZO",IF(P376&gt;I376,"REPROGRAMAR"))</f>
        <v>APTO PARA GOZO</v>
      </c>
      <c r="R376" s="261" t="s">
        <v>600</v>
      </c>
    </row>
    <row r="377" spans="1:18">
      <c r="A377" s="69">
        <v>15894</v>
      </c>
      <c r="B377" s="70" t="s">
        <v>742</v>
      </c>
      <c r="C377" s="3">
        <v>45936</v>
      </c>
      <c r="D377" s="71">
        <v>45936</v>
      </c>
      <c r="E377" s="71" t="s">
        <v>16</v>
      </c>
      <c r="F377" s="71">
        <v>46300</v>
      </c>
      <c r="G377" s="72">
        <v>46331</v>
      </c>
      <c r="H377" s="73" t="s">
        <v>16</v>
      </c>
      <c r="I377" s="72">
        <v>46604</v>
      </c>
      <c r="J377" s="74">
        <v>2.5</v>
      </c>
      <c r="K377" s="74">
        <v>0</v>
      </c>
      <c r="L377" s="75" t="s">
        <v>42</v>
      </c>
      <c r="M377" s="70" t="s">
        <v>18</v>
      </c>
      <c r="N377" s="70" t="s">
        <v>142</v>
      </c>
      <c r="O377" s="70" t="s">
        <v>615</v>
      </c>
      <c r="P377" s="78">
        <v>46327</v>
      </c>
      <c r="Q377" s="189" t="str">
        <f>IF(P377&lt;I377,"APTO PARA GOZO",IF(P377&gt;I377,"REPROGRAMAR"))</f>
        <v>APTO PARA GOZO</v>
      </c>
      <c r="R377" s="261" t="s">
        <v>600</v>
      </c>
    </row>
    <row r="378" spans="1:18">
      <c r="A378" s="69">
        <v>15440</v>
      </c>
      <c r="B378" s="70" t="s">
        <v>743</v>
      </c>
      <c r="C378" s="3">
        <v>45691</v>
      </c>
      <c r="D378" s="71">
        <v>45691</v>
      </c>
      <c r="E378" s="71" t="s">
        <v>16</v>
      </c>
      <c r="F378" s="71">
        <v>46055</v>
      </c>
      <c r="G378" s="72">
        <v>46083</v>
      </c>
      <c r="H378" s="73" t="s">
        <v>16</v>
      </c>
      <c r="I378" s="72">
        <v>46358</v>
      </c>
      <c r="J378" s="74">
        <v>22.5</v>
      </c>
      <c r="K378" s="74">
        <v>0</v>
      </c>
      <c r="L378" s="75" t="s">
        <v>62</v>
      </c>
      <c r="M378" s="70" t="s">
        <v>18</v>
      </c>
      <c r="N378" s="70" t="s">
        <v>19</v>
      </c>
      <c r="O378" s="70" t="s">
        <v>602</v>
      </c>
      <c r="P378" s="78">
        <v>46082</v>
      </c>
      <c r="Q378" s="189" t="str">
        <f>IF(P378&lt;I378,"APTO PARA GOZO",IF(P378&gt;I378,"REPROGRAMAR"))</f>
        <v>APTO PARA GOZO</v>
      </c>
      <c r="R378" s="261" t="s">
        <v>600</v>
      </c>
    </row>
    <row r="379" spans="1:18">
      <c r="A379" s="69">
        <v>15781</v>
      </c>
      <c r="B379" s="70" t="s">
        <v>744</v>
      </c>
      <c r="C379" s="3">
        <v>45901</v>
      </c>
      <c r="D379" s="71">
        <v>45901</v>
      </c>
      <c r="E379" s="71" t="s">
        <v>16</v>
      </c>
      <c r="F379" s="71">
        <v>46265</v>
      </c>
      <c r="G379" s="72">
        <v>46295</v>
      </c>
      <c r="H379" s="73" t="s">
        <v>16</v>
      </c>
      <c r="I379" s="72">
        <v>46568</v>
      </c>
      <c r="J379" s="74">
        <v>5</v>
      </c>
      <c r="K379" s="74">
        <v>0</v>
      </c>
      <c r="L379" s="75" t="s">
        <v>64</v>
      </c>
      <c r="M379" s="70" t="s">
        <v>18</v>
      </c>
      <c r="N379" s="70" t="s">
        <v>207</v>
      </c>
      <c r="O379" s="70" t="s">
        <v>349</v>
      </c>
      <c r="P379" s="78" t="s">
        <v>258</v>
      </c>
      <c r="Q379" s="189" t="str">
        <f>IF(P379&lt;I379,"APTO PARA GOZO",IF(P379&gt;I379,"REPROGRAMAR"))</f>
        <v>REPROGRAMAR</v>
      </c>
      <c r="R379" s="261" t="s">
        <v>600</v>
      </c>
    </row>
    <row r="380" spans="1:18">
      <c r="A380" s="69">
        <v>15106</v>
      </c>
      <c r="B380" s="70" t="s">
        <v>745</v>
      </c>
      <c r="C380" s="3">
        <v>45474</v>
      </c>
      <c r="D380" s="71">
        <v>45839</v>
      </c>
      <c r="E380" s="71" t="s">
        <v>16</v>
      </c>
      <c r="F380" s="71">
        <v>46203</v>
      </c>
      <c r="G380" s="72">
        <v>46233</v>
      </c>
      <c r="H380" s="73" t="s">
        <v>16</v>
      </c>
      <c r="I380" s="72">
        <v>46507</v>
      </c>
      <c r="J380" s="74">
        <v>10</v>
      </c>
      <c r="K380" s="74">
        <v>0</v>
      </c>
      <c r="L380" s="75" t="s">
        <v>47</v>
      </c>
      <c r="M380" s="70" t="s">
        <v>18</v>
      </c>
      <c r="N380" s="70" t="s">
        <v>19</v>
      </c>
      <c r="O380" s="70" t="s">
        <v>365</v>
      </c>
      <c r="P380" s="78">
        <v>46266</v>
      </c>
      <c r="Q380" s="189" t="str">
        <f>IF(P380&lt;I380,"APTO PARA GOZO",IF(P380&gt;I380,"REPROGRAMAR"))</f>
        <v>APTO PARA GOZO</v>
      </c>
      <c r="R380" s="261" t="s">
        <v>600</v>
      </c>
    </row>
    <row r="381" spans="1:18">
      <c r="A381" s="69">
        <v>13052</v>
      </c>
      <c r="B381" s="70" t="s">
        <v>746</v>
      </c>
      <c r="C381" s="3">
        <v>44186</v>
      </c>
      <c r="D381" s="71">
        <v>45647</v>
      </c>
      <c r="E381" s="71" t="s">
        <v>16</v>
      </c>
      <c r="F381" s="71">
        <v>46011</v>
      </c>
      <c r="G381" s="72">
        <v>46042</v>
      </c>
      <c r="H381" s="73" t="s">
        <v>16</v>
      </c>
      <c r="I381" s="72">
        <v>46315</v>
      </c>
      <c r="J381" s="74">
        <v>25</v>
      </c>
      <c r="K381" s="74">
        <v>0</v>
      </c>
      <c r="L381" s="75" t="s">
        <v>57</v>
      </c>
      <c r="M381" s="70" t="s">
        <v>18</v>
      </c>
      <c r="N381" s="70" t="s">
        <v>19</v>
      </c>
      <c r="O381" s="70" t="s">
        <v>599</v>
      </c>
      <c r="P381" s="78">
        <v>46113</v>
      </c>
      <c r="Q381" s="189" t="str">
        <f>IF(P381&lt;I381,"APTO PARA GOZO",IF(P381&gt;I381,"REPROGRAMAR"))</f>
        <v>APTO PARA GOZO</v>
      </c>
      <c r="R381" s="261" t="s">
        <v>600</v>
      </c>
    </row>
    <row r="382" spans="1:18">
      <c r="A382" s="69">
        <v>11568</v>
      </c>
      <c r="B382" s="70" t="s">
        <v>747</v>
      </c>
      <c r="C382" s="3">
        <v>42633</v>
      </c>
      <c r="D382" s="71">
        <v>45555</v>
      </c>
      <c r="E382" s="71" t="s">
        <v>16</v>
      </c>
      <c r="F382" s="71">
        <v>45919</v>
      </c>
      <c r="G382" s="72">
        <v>45949</v>
      </c>
      <c r="H382" s="73" t="s">
        <v>16</v>
      </c>
      <c r="I382" s="72">
        <v>46222</v>
      </c>
      <c r="J382" s="74">
        <v>30</v>
      </c>
      <c r="K382" s="74">
        <v>0</v>
      </c>
      <c r="L382" s="75" t="s">
        <v>25</v>
      </c>
      <c r="M382" s="70" t="s">
        <v>18</v>
      </c>
      <c r="N382" s="70" t="s">
        <v>142</v>
      </c>
      <c r="O382" s="70" t="s">
        <v>615</v>
      </c>
      <c r="P382" s="78">
        <v>46204</v>
      </c>
      <c r="Q382" s="189" t="str">
        <f>IF(P382&lt;I382,"APTO PARA GOZO",IF(P382&gt;I382,"REPROGRAMAR"))</f>
        <v>APTO PARA GOZO</v>
      </c>
      <c r="R382" s="261" t="s">
        <v>600</v>
      </c>
    </row>
    <row r="383" spans="1:18">
      <c r="A383" s="69">
        <v>11568</v>
      </c>
      <c r="B383" s="70" t="s">
        <v>747</v>
      </c>
      <c r="C383" s="3">
        <v>42633</v>
      </c>
      <c r="D383" s="71">
        <v>45920</v>
      </c>
      <c r="E383" s="71" t="s">
        <v>16</v>
      </c>
      <c r="F383" s="71">
        <v>46284</v>
      </c>
      <c r="G383" s="72">
        <v>46314</v>
      </c>
      <c r="H383" s="73" t="s">
        <v>16</v>
      </c>
      <c r="I383" s="72">
        <v>46587</v>
      </c>
      <c r="J383" s="74">
        <v>2.5</v>
      </c>
      <c r="K383" s="74">
        <v>0</v>
      </c>
      <c r="L383" s="75" t="s">
        <v>42</v>
      </c>
      <c r="M383" s="70" t="s">
        <v>18</v>
      </c>
      <c r="N383" s="70" t="s">
        <v>142</v>
      </c>
      <c r="O383" s="70" t="s">
        <v>615</v>
      </c>
      <c r="P383" s="78" t="s">
        <v>258</v>
      </c>
      <c r="Q383" s="189" t="str">
        <f>IF(P383&lt;I383,"APTO PARA GOZO",IF(P383&gt;I383,"REPROGRAMAR"))</f>
        <v>REPROGRAMAR</v>
      </c>
      <c r="R383" s="261" t="s">
        <v>600</v>
      </c>
    </row>
    <row r="384" spans="1:18">
      <c r="A384" s="69">
        <v>11347</v>
      </c>
      <c r="B384" s="70" t="s">
        <v>748</v>
      </c>
      <c r="C384" s="3">
        <v>42415</v>
      </c>
      <c r="D384" s="71">
        <v>45703</v>
      </c>
      <c r="E384" s="71" t="s">
        <v>16</v>
      </c>
      <c r="F384" s="71">
        <v>46067</v>
      </c>
      <c r="G384" s="72">
        <v>46095</v>
      </c>
      <c r="H384" s="73" t="s">
        <v>16</v>
      </c>
      <c r="I384" s="72">
        <v>46370</v>
      </c>
      <c r="J384" s="74">
        <v>20</v>
      </c>
      <c r="K384" s="74">
        <v>0</v>
      </c>
      <c r="L384" s="75" t="s">
        <v>28</v>
      </c>
      <c r="M384" s="70" t="s">
        <v>18</v>
      </c>
      <c r="N384" s="70" t="s">
        <v>207</v>
      </c>
      <c r="O384" s="70" t="s">
        <v>615</v>
      </c>
      <c r="P384" s="78">
        <v>46174</v>
      </c>
      <c r="Q384" s="189" t="str">
        <f>IF(P384&lt;I384,"APTO PARA GOZO",IF(P384&gt;I384,"REPROGRAMAR"))</f>
        <v>APTO PARA GOZO</v>
      </c>
      <c r="R384" s="261" t="s">
        <v>600</v>
      </c>
    </row>
    <row r="385" spans="1:18">
      <c r="A385" s="69">
        <v>13786</v>
      </c>
      <c r="B385" s="70" t="s">
        <v>749</v>
      </c>
      <c r="C385" s="3">
        <v>44616</v>
      </c>
      <c r="D385" s="71">
        <v>45712</v>
      </c>
      <c r="E385" s="71" t="s">
        <v>16</v>
      </c>
      <c r="F385" s="71">
        <v>46076</v>
      </c>
      <c r="G385" s="72">
        <v>46104</v>
      </c>
      <c r="H385" s="73" t="s">
        <v>16</v>
      </c>
      <c r="I385" s="72">
        <v>46379</v>
      </c>
      <c r="J385" s="74">
        <v>20</v>
      </c>
      <c r="K385" s="74">
        <v>0</v>
      </c>
      <c r="L385" s="75" t="s">
        <v>28</v>
      </c>
      <c r="M385" s="70" t="s">
        <v>18</v>
      </c>
      <c r="N385" s="70" t="s">
        <v>19</v>
      </c>
      <c r="O385" s="70" t="s">
        <v>642</v>
      </c>
      <c r="P385" s="78">
        <v>46296</v>
      </c>
      <c r="Q385" s="189" t="str">
        <f>IF(P385&lt;I385,"APTO PARA GOZO",IF(P385&gt;I385,"REPROGRAMAR"))</f>
        <v>APTO PARA GOZO</v>
      </c>
      <c r="R385" s="261" t="s">
        <v>600</v>
      </c>
    </row>
    <row r="386" spans="1:18">
      <c r="A386" s="69">
        <v>15905</v>
      </c>
      <c r="B386" s="70" t="s">
        <v>750</v>
      </c>
      <c r="C386" s="3">
        <v>45943</v>
      </c>
      <c r="D386" s="71">
        <v>45943</v>
      </c>
      <c r="E386" s="71" t="s">
        <v>16</v>
      </c>
      <c r="F386" s="71">
        <v>46307</v>
      </c>
      <c r="G386" s="72">
        <v>46338</v>
      </c>
      <c r="H386" s="73" t="s">
        <v>16</v>
      </c>
      <c r="I386" s="72">
        <v>46611</v>
      </c>
      <c r="J386" s="74">
        <v>2.5</v>
      </c>
      <c r="K386" s="74">
        <v>0</v>
      </c>
      <c r="L386" s="75" t="s">
        <v>42</v>
      </c>
      <c r="M386" s="70" t="s">
        <v>18</v>
      </c>
      <c r="N386" s="70" t="s">
        <v>207</v>
      </c>
      <c r="O386" s="70" t="s">
        <v>612</v>
      </c>
      <c r="P386" s="78">
        <v>46357</v>
      </c>
      <c r="Q386" s="189" t="str">
        <f>IF(P386&lt;I386,"APTO PARA GOZO",IF(P386&gt;I386,"REPROGRAMAR"))</f>
        <v>APTO PARA GOZO</v>
      </c>
      <c r="R386" s="261" t="s">
        <v>600</v>
      </c>
    </row>
    <row r="387" spans="1:18">
      <c r="A387" s="69">
        <v>14971</v>
      </c>
      <c r="B387" s="70" t="s">
        <v>751</v>
      </c>
      <c r="C387" s="3">
        <v>45386</v>
      </c>
      <c r="D387" s="71">
        <v>45751</v>
      </c>
      <c r="E387" s="71" t="s">
        <v>16</v>
      </c>
      <c r="F387" s="71">
        <v>46115</v>
      </c>
      <c r="G387" s="72">
        <v>46145</v>
      </c>
      <c r="H387" s="73" t="s">
        <v>16</v>
      </c>
      <c r="I387" s="72">
        <v>46421</v>
      </c>
      <c r="J387" s="74">
        <v>17.5</v>
      </c>
      <c r="K387" s="74">
        <v>0</v>
      </c>
      <c r="L387" s="75" t="s">
        <v>74</v>
      </c>
      <c r="M387" s="70" t="s">
        <v>18</v>
      </c>
      <c r="N387" s="70" t="s">
        <v>207</v>
      </c>
      <c r="O387" s="70" t="s">
        <v>612</v>
      </c>
      <c r="P387" s="78" t="s">
        <v>258</v>
      </c>
      <c r="Q387" s="189" t="str">
        <f>IF(P387&lt;I387,"APTO PARA GOZO",IF(P387&gt;I387,"REPROGRAMAR"))</f>
        <v>REPROGRAMAR</v>
      </c>
      <c r="R387" s="261" t="s">
        <v>600</v>
      </c>
    </row>
    <row r="388" spans="1:18">
      <c r="A388" s="69">
        <v>14129</v>
      </c>
      <c r="B388" s="70" t="s">
        <v>752</v>
      </c>
      <c r="C388" s="3">
        <v>44760</v>
      </c>
      <c r="D388" s="71">
        <v>45856</v>
      </c>
      <c r="E388" s="71" t="s">
        <v>16</v>
      </c>
      <c r="F388" s="71">
        <v>46220</v>
      </c>
      <c r="G388" s="72">
        <v>46251</v>
      </c>
      <c r="H388" s="73" t="s">
        <v>16</v>
      </c>
      <c r="I388" s="72">
        <v>46524</v>
      </c>
      <c r="J388" s="74">
        <v>7.5</v>
      </c>
      <c r="K388" s="74">
        <v>0</v>
      </c>
      <c r="L388" s="75" t="s">
        <v>60</v>
      </c>
      <c r="M388" s="70" t="s">
        <v>18</v>
      </c>
      <c r="N388" s="70" t="s">
        <v>19</v>
      </c>
      <c r="O388" s="70" t="s">
        <v>599</v>
      </c>
      <c r="P388" s="78">
        <v>46235</v>
      </c>
      <c r="Q388" s="189" t="str">
        <f>IF(P388&lt;I388,"APTO PARA GOZO",IF(P388&gt;I388,"REPROGRAMAR"))</f>
        <v>APTO PARA GOZO</v>
      </c>
      <c r="R388" s="261" t="s">
        <v>600</v>
      </c>
    </row>
    <row r="389" spans="1:18">
      <c r="A389" s="69">
        <v>15806</v>
      </c>
      <c r="B389" s="70" t="s">
        <v>753</v>
      </c>
      <c r="C389" s="3">
        <v>45915</v>
      </c>
      <c r="D389" s="71">
        <v>45915</v>
      </c>
      <c r="E389" s="71" t="s">
        <v>16</v>
      </c>
      <c r="F389" s="71">
        <v>46279</v>
      </c>
      <c r="G389" s="72">
        <v>46309</v>
      </c>
      <c r="H389" s="73" t="s">
        <v>16</v>
      </c>
      <c r="I389" s="72">
        <v>46582</v>
      </c>
      <c r="J389" s="74">
        <v>2.5</v>
      </c>
      <c r="K389" s="74">
        <v>0</v>
      </c>
      <c r="L389" s="75" t="s">
        <v>42</v>
      </c>
      <c r="M389" s="70" t="s">
        <v>18</v>
      </c>
      <c r="N389" s="70" t="s">
        <v>207</v>
      </c>
      <c r="O389" s="70" t="s">
        <v>615</v>
      </c>
      <c r="P389" s="78">
        <v>46296</v>
      </c>
      <c r="Q389" s="189" t="str">
        <f>IF(P389&lt;I389,"APTO PARA GOZO",IF(P389&gt;I389,"REPROGRAMAR"))</f>
        <v>APTO PARA GOZO</v>
      </c>
      <c r="R389" s="261" t="s">
        <v>600</v>
      </c>
    </row>
    <row r="390" spans="1:18">
      <c r="A390" s="69">
        <v>12796</v>
      </c>
      <c r="B390" s="70" t="s">
        <v>754</v>
      </c>
      <c r="C390" s="3">
        <v>44000</v>
      </c>
      <c r="D390" s="71">
        <v>45826</v>
      </c>
      <c r="E390" s="71" t="s">
        <v>16</v>
      </c>
      <c r="F390" s="71">
        <v>46190</v>
      </c>
      <c r="G390" s="72">
        <v>46220</v>
      </c>
      <c r="H390" s="73" t="s">
        <v>16</v>
      </c>
      <c r="I390" s="72">
        <v>46494</v>
      </c>
      <c r="J390" s="74">
        <v>10</v>
      </c>
      <c r="K390" s="74">
        <v>0</v>
      </c>
      <c r="L390" s="75" t="s">
        <v>47</v>
      </c>
      <c r="M390" s="70" t="s">
        <v>18</v>
      </c>
      <c r="N390" s="70" t="s">
        <v>207</v>
      </c>
      <c r="O390" s="70" t="s">
        <v>615</v>
      </c>
      <c r="P390" s="78">
        <v>46235</v>
      </c>
      <c r="Q390" s="189" t="str">
        <f>IF(P390&lt;I390,"APTO PARA GOZO",IF(P390&gt;I390,"REPROGRAMAR"))</f>
        <v>APTO PARA GOZO</v>
      </c>
      <c r="R390" s="261" t="s">
        <v>600</v>
      </c>
    </row>
    <row r="391" spans="1:18">
      <c r="A391" s="69">
        <v>10385</v>
      </c>
      <c r="B391" s="70" t="s">
        <v>755</v>
      </c>
      <c r="C391" s="3">
        <v>41064</v>
      </c>
      <c r="D391" s="71">
        <v>45812</v>
      </c>
      <c r="E391" s="71" t="s">
        <v>16</v>
      </c>
      <c r="F391" s="71">
        <v>46176</v>
      </c>
      <c r="G391" s="72">
        <v>46206</v>
      </c>
      <c r="H391" s="73" t="s">
        <v>16</v>
      </c>
      <c r="I391" s="72">
        <v>46480</v>
      </c>
      <c r="J391" s="74">
        <v>12.5</v>
      </c>
      <c r="K391" s="74">
        <v>0</v>
      </c>
      <c r="L391" s="75" t="s">
        <v>118</v>
      </c>
      <c r="M391" s="70" t="s">
        <v>18</v>
      </c>
      <c r="N391" s="70" t="s">
        <v>19</v>
      </c>
      <c r="O391" s="70" t="s">
        <v>602</v>
      </c>
      <c r="P391" s="78">
        <v>46327</v>
      </c>
      <c r="Q391" s="189" t="str">
        <f>IF(P391&lt;I391,"APTO PARA GOZO",IF(P391&gt;I391,"REPROGRAMAR"))</f>
        <v>APTO PARA GOZO</v>
      </c>
      <c r="R391" s="261" t="s">
        <v>600</v>
      </c>
    </row>
    <row r="392" spans="1:18">
      <c r="A392" s="69">
        <v>12548</v>
      </c>
      <c r="B392" s="70" t="s">
        <v>756</v>
      </c>
      <c r="C392" s="3">
        <v>43787</v>
      </c>
      <c r="D392" s="71">
        <v>45614</v>
      </c>
      <c r="E392" s="71" t="s">
        <v>16</v>
      </c>
      <c r="F392" s="71">
        <v>45978</v>
      </c>
      <c r="G392" s="72">
        <v>46008</v>
      </c>
      <c r="H392" s="73" t="s">
        <v>16</v>
      </c>
      <c r="I392" s="72">
        <v>46282</v>
      </c>
      <c r="J392" s="74">
        <v>27.5</v>
      </c>
      <c r="K392" s="74">
        <v>0</v>
      </c>
      <c r="L392" s="75" t="s">
        <v>17</v>
      </c>
      <c r="M392" s="70" t="s">
        <v>18</v>
      </c>
      <c r="N392" s="70" t="s">
        <v>142</v>
      </c>
      <c r="O392" s="70" t="s">
        <v>387</v>
      </c>
      <c r="P392" s="78">
        <v>46054</v>
      </c>
      <c r="Q392" s="189" t="str">
        <f>IF(P392&lt;I392,"APTO PARA GOZO",IF(P392&gt;I392,"REPROGRAMAR"))</f>
        <v>APTO PARA GOZO</v>
      </c>
      <c r="R392" s="261" t="s">
        <v>600</v>
      </c>
    </row>
    <row r="393" spans="1:18">
      <c r="A393" s="69">
        <v>12548</v>
      </c>
      <c r="B393" s="70" t="s">
        <v>756</v>
      </c>
      <c r="C393" s="3">
        <v>43787</v>
      </c>
      <c r="D393" s="71">
        <v>45614</v>
      </c>
      <c r="E393" s="71" t="s">
        <v>16</v>
      </c>
      <c r="F393" s="71">
        <v>45978</v>
      </c>
      <c r="G393" s="72">
        <v>46008</v>
      </c>
      <c r="H393" s="73" t="s">
        <v>16</v>
      </c>
      <c r="I393" s="72">
        <v>46282</v>
      </c>
      <c r="J393" s="74">
        <v>27.5</v>
      </c>
      <c r="K393" s="74">
        <v>0</v>
      </c>
      <c r="L393" s="75" t="s">
        <v>17</v>
      </c>
      <c r="M393" s="70" t="s">
        <v>18</v>
      </c>
      <c r="N393" s="70" t="s">
        <v>142</v>
      </c>
      <c r="O393" s="70" t="s">
        <v>387</v>
      </c>
      <c r="P393" s="78">
        <v>46235</v>
      </c>
      <c r="Q393" s="189" t="str">
        <f>IF(P393&lt;I393,"APTO PARA GOZO",IF(P393&gt;I393,"REPROGRAMAR"))</f>
        <v>APTO PARA GOZO</v>
      </c>
      <c r="R393" s="261" t="s">
        <v>600</v>
      </c>
    </row>
    <row r="394" spans="1:18">
      <c r="A394" s="69">
        <v>12548</v>
      </c>
      <c r="B394" s="70" t="s">
        <v>756</v>
      </c>
      <c r="C394" s="3">
        <v>43787</v>
      </c>
      <c r="D394" s="71">
        <v>45979</v>
      </c>
      <c r="E394" s="71" t="s">
        <v>16</v>
      </c>
      <c r="F394" s="71">
        <v>46343</v>
      </c>
      <c r="G394" s="72">
        <v>46373</v>
      </c>
      <c r="H394" s="73" t="s">
        <v>16</v>
      </c>
      <c r="I394" s="72">
        <v>46647</v>
      </c>
      <c r="J394" s="74">
        <v>0</v>
      </c>
      <c r="K394" s="74">
        <v>0</v>
      </c>
      <c r="L394" s="75" t="s">
        <v>23</v>
      </c>
      <c r="M394" s="70" t="s">
        <v>18</v>
      </c>
      <c r="N394" s="70" t="s">
        <v>142</v>
      </c>
      <c r="O394" s="70" t="s">
        <v>387</v>
      </c>
      <c r="P394" s="78" t="s">
        <v>258</v>
      </c>
      <c r="Q394" s="189" t="str">
        <f>IF(P394&lt;I394,"APTO PARA GOZO",IF(P394&gt;I394,"REPROGRAMAR"))</f>
        <v>REPROGRAMAR</v>
      </c>
      <c r="R394" s="261" t="s">
        <v>600</v>
      </c>
    </row>
    <row r="395" spans="1:18">
      <c r="A395" s="69">
        <v>10511</v>
      </c>
      <c r="B395" s="70" t="s">
        <v>757</v>
      </c>
      <c r="C395" s="3">
        <v>41232</v>
      </c>
      <c r="D395" s="71">
        <v>45615</v>
      </c>
      <c r="E395" s="71" t="s">
        <v>16</v>
      </c>
      <c r="F395" s="71">
        <v>45979</v>
      </c>
      <c r="G395" s="72">
        <v>46009</v>
      </c>
      <c r="H395" s="73" t="s">
        <v>16</v>
      </c>
      <c r="I395" s="72">
        <v>46283</v>
      </c>
      <c r="J395" s="74">
        <v>27.5</v>
      </c>
      <c r="K395" s="74">
        <v>0</v>
      </c>
      <c r="L395" s="75" t="s">
        <v>17</v>
      </c>
      <c r="M395" s="70" t="s">
        <v>18</v>
      </c>
      <c r="N395" s="70" t="s">
        <v>19</v>
      </c>
      <c r="O395" s="70" t="s">
        <v>604</v>
      </c>
      <c r="P395" s="78">
        <v>46082</v>
      </c>
      <c r="Q395" s="189" t="str">
        <f>IF(P395&lt;I395,"APTO PARA GOZO",IF(P395&gt;I395,"REPROGRAMAR"))</f>
        <v>APTO PARA GOZO</v>
      </c>
      <c r="R395" s="261" t="s">
        <v>600</v>
      </c>
    </row>
    <row r="396" spans="1:18">
      <c r="A396" s="69">
        <v>15805</v>
      </c>
      <c r="B396" s="70" t="s">
        <v>758</v>
      </c>
      <c r="C396" s="3">
        <v>45915</v>
      </c>
      <c r="D396" s="71">
        <v>45915</v>
      </c>
      <c r="E396" s="71" t="s">
        <v>16</v>
      </c>
      <c r="F396" s="71">
        <v>46279</v>
      </c>
      <c r="G396" s="72">
        <v>46309</v>
      </c>
      <c r="H396" s="73" t="s">
        <v>16</v>
      </c>
      <c r="I396" s="72">
        <v>46582</v>
      </c>
      <c r="J396" s="74">
        <v>2.5</v>
      </c>
      <c r="K396" s="74">
        <v>0</v>
      </c>
      <c r="L396" s="75" t="s">
        <v>42</v>
      </c>
      <c r="M396" s="70" t="s">
        <v>18</v>
      </c>
      <c r="N396" s="70" t="s">
        <v>207</v>
      </c>
      <c r="O396" s="70" t="s">
        <v>615</v>
      </c>
      <c r="P396" s="78" t="s">
        <v>258</v>
      </c>
      <c r="Q396" s="189" t="str">
        <f>IF(P396&lt;I396,"APTO PARA GOZO",IF(P396&gt;I396,"REPROGRAMAR"))</f>
        <v>REPROGRAMAR</v>
      </c>
      <c r="R396" s="261" t="s">
        <v>600</v>
      </c>
    </row>
    <row r="397" spans="1:18">
      <c r="A397" s="69">
        <v>12472</v>
      </c>
      <c r="B397" s="70" t="s">
        <v>759</v>
      </c>
      <c r="C397" s="3">
        <v>43717</v>
      </c>
      <c r="D397" s="71">
        <v>45544</v>
      </c>
      <c r="E397" s="71" t="s">
        <v>16</v>
      </c>
      <c r="F397" s="71">
        <v>45908</v>
      </c>
      <c r="G397" s="72">
        <v>45938</v>
      </c>
      <c r="H397" s="73" t="s">
        <v>16</v>
      </c>
      <c r="I397" s="72">
        <v>46211</v>
      </c>
      <c r="J397" s="74">
        <v>30</v>
      </c>
      <c r="K397" s="74">
        <v>0</v>
      </c>
      <c r="L397" s="75" t="s">
        <v>25</v>
      </c>
      <c r="M397" s="70" t="s">
        <v>18</v>
      </c>
      <c r="N397" s="70" t="s">
        <v>30</v>
      </c>
      <c r="O397" s="70" t="s">
        <v>639</v>
      </c>
      <c r="P397" s="78">
        <v>46113</v>
      </c>
      <c r="Q397" s="189" t="str">
        <f>IF(P397&lt;I397,"APTO PARA GOZO",IF(P397&gt;I397,"REPROGRAMAR"))</f>
        <v>APTO PARA GOZO</v>
      </c>
      <c r="R397" s="261" t="s">
        <v>600</v>
      </c>
    </row>
    <row r="398" spans="1:18">
      <c r="A398" s="69">
        <v>14172</v>
      </c>
      <c r="B398" s="70" t="s">
        <v>760</v>
      </c>
      <c r="C398" s="3">
        <v>44781</v>
      </c>
      <c r="D398" s="71">
        <v>45877</v>
      </c>
      <c r="E398" s="71" t="s">
        <v>16</v>
      </c>
      <c r="F398" s="71">
        <v>46241</v>
      </c>
      <c r="G398" s="72">
        <v>46272</v>
      </c>
      <c r="H398" s="73" t="s">
        <v>16</v>
      </c>
      <c r="I398" s="72">
        <v>46545</v>
      </c>
      <c r="J398" s="74">
        <v>7.5</v>
      </c>
      <c r="K398" s="74">
        <v>0</v>
      </c>
      <c r="L398" s="75" t="s">
        <v>60</v>
      </c>
      <c r="M398" s="70" t="s">
        <v>18</v>
      </c>
      <c r="N398" s="70" t="s">
        <v>207</v>
      </c>
      <c r="O398" s="70" t="s">
        <v>615</v>
      </c>
      <c r="P398" s="78">
        <v>46327</v>
      </c>
      <c r="Q398" s="189" t="str">
        <f>IF(P398&lt;I398,"APTO PARA GOZO",IF(P398&gt;I398,"REPROGRAMAR"))</f>
        <v>APTO PARA GOZO</v>
      </c>
      <c r="R398" s="261" t="s">
        <v>600</v>
      </c>
    </row>
    <row r="399" spans="1:18">
      <c r="A399" s="69">
        <v>15395</v>
      </c>
      <c r="B399" s="70" t="s">
        <v>761</v>
      </c>
      <c r="C399" s="3">
        <v>45670</v>
      </c>
      <c r="D399" s="71">
        <v>45670</v>
      </c>
      <c r="E399" s="71" t="s">
        <v>16</v>
      </c>
      <c r="F399" s="71">
        <v>46034</v>
      </c>
      <c r="G399" s="72">
        <v>46065</v>
      </c>
      <c r="H399" s="73" t="s">
        <v>16</v>
      </c>
      <c r="I399" s="72">
        <v>46338</v>
      </c>
      <c r="J399" s="74">
        <v>25</v>
      </c>
      <c r="K399" s="74">
        <v>0</v>
      </c>
      <c r="L399" s="75" t="s">
        <v>57</v>
      </c>
      <c r="M399" s="70" t="s">
        <v>18</v>
      </c>
      <c r="N399" s="70" t="s">
        <v>19</v>
      </c>
      <c r="O399" s="70" t="s">
        <v>683</v>
      </c>
      <c r="P399" s="78">
        <v>46054</v>
      </c>
      <c r="Q399" s="189" t="str">
        <f>IF(P399&lt;I399,"APTO PARA GOZO",IF(P399&gt;I399,"REPROGRAMAR"))</f>
        <v>APTO PARA GOZO</v>
      </c>
      <c r="R399" s="261" t="s">
        <v>600</v>
      </c>
    </row>
    <row r="400" spans="1:18">
      <c r="A400" s="69">
        <v>13567</v>
      </c>
      <c r="B400" s="70" t="s">
        <v>762</v>
      </c>
      <c r="C400" s="3">
        <v>44571</v>
      </c>
      <c r="D400" s="71">
        <v>45667</v>
      </c>
      <c r="E400" s="71" t="s">
        <v>16</v>
      </c>
      <c r="F400" s="71">
        <v>46031</v>
      </c>
      <c r="G400" s="72">
        <v>46062</v>
      </c>
      <c r="H400" s="73" t="s">
        <v>16</v>
      </c>
      <c r="I400" s="72">
        <v>46335</v>
      </c>
      <c r="J400" s="74">
        <v>25</v>
      </c>
      <c r="K400" s="74">
        <v>0</v>
      </c>
      <c r="L400" s="75" t="s">
        <v>57</v>
      </c>
      <c r="M400" s="70" t="s">
        <v>18</v>
      </c>
      <c r="N400" s="70" t="s">
        <v>30</v>
      </c>
      <c r="O400" s="70" t="s">
        <v>637</v>
      </c>
      <c r="P400" s="78">
        <v>46054</v>
      </c>
      <c r="Q400" s="189" t="str">
        <f>IF(P400&lt;I400,"APTO PARA GOZO",IF(P400&gt;I400,"REPROGRAMAR"))</f>
        <v>APTO PARA GOZO</v>
      </c>
      <c r="R400" s="261" t="s">
        <v>600</v>
      </c>
    </row>
    <row r="401" spans="1:18">
      <c r="A401" s="69">
        <v>10028</v>
      </c>
      <c r="B401" s="70" t="s">
        <v>763</v>
      </c>
      <c r="C401" s="3">
        <v>40637</v>
      </c>
      <c r="D401" s="71">
        <v>45751</v>
      </c>
      <c r="E401" s="71" t="s">
        <v>16</v>
      </c>
      <c r="F401" s="71">
        <v>46115</v>
      </c>
      <c r="G401" s="72">
        <v>46145</v>
      </c>
      <c r="H401" s="73" t="s">
        <v>16</v>
      </c>
      <c r="I401" s="72">
        <v>46421</v>
      </c>
      <c r="J401" s="74">
        <v>17.5</v>
      </c>
      <c r="K401" s="74">
        <v>0</v>
      </c>
      <c r="L401" s="75" t="s">
        <v>74</v>
      </c>
      <c r="M401" s="70" t="s">
        <v>18</v>
      </c>
      <c r="N401" s="70" t="s">
        <v>207</v>
      </c>
      <c r="O401" s="70" t="s">
        <v>615</v>
      </c>
      <c r="P401" s="78">
        <v>46327</v>
      </c>
      <c r="Q401" s="189" t="str">
        <f>IF(P401&lt;I401,"APTO PARA GOZO",IF(P401&gt;I401,"REPROGRAMAR"))</f>
        <v>APTO PARA GOZO</v>
      </c>
      <c r="R401" s="261" t="s">
        <v>600</v>
      </c>
    </row>
    <row r="402" spans="1:18">
      <c r="A402" s="69">
        <v>15694</v>
      </c>
      <c r="B402" s="70" t="s">
        <v>764</v>
      </c>
      <c r="C402" s="3">
        <v>45839</v>
      </c>
      <c r="D402" s="71">
        <v>45839</v>
      </c>
      <c r="E402" s="71" t="s">
        <v>16</v>
      </c>
      <c r="F402" s="71">
        <v>46203</v>
      </c>
      <c r="G402" s="72">
        <v>46233</v>
      </c>
      <c r="H402" s="73" t="s">
        <v>16</v>
      </c>
      <c r="I402" s="72">
        <v>46507</v>
      </c>
      <c r="J402" s="74">
        <v>10</v>
      </c>
      <c r="K402" s="74">
        <v>0</v>
      </c>
      <c r="L402" s="75" t="s">
        <v>47</v>
      </c>
      <c r="M402" s="70" t="s">
        <v>18</v>
      </c>
      <c r="N402" s="70" t="s">
        <v>207</v>
      </c>
      <c r="O402" s="70" t="s">
        <v>349</v>
      </c>
      <c r="P402" s="78">
        <v>46327</v>
      </c>
      <c r="Q402" s="189" t="str">
        <f>IF(P402&lt;I402,"APTO PARA GOZO",IF(P402&gt;I402,"REPROGRAMAR"))</f>
        <v>APTO PARA GOZO</v>
      </c>
      <c r="R402" s="261" t="s">
        <v>600</v>
      </c>
    </row>
    <row r="403" spans="1:18">
      <c r="A403" s="69">
        <v>13215</v>
      </c>
      <c r="B403" s="70" t="s">
        <v>765</v>
      </c>
      <c r="C403" s="3">
        <v>44281</v>
      </c>
      <c r="D403" s="71">
        <v>45742</v>
      </c>
      <c r="E403" s="71" t="s">
        <v>16</v>
      </c>
      <c r="F403" s="71">
        <v>46106</v>
      </c>
      <c r="G403" s="72">
        <v>46137</v>
      </c>
      <c r="H403" s="73" t="s">
        <v>16</v>
      </c>
      <c r="I403" s="72">
        <v>46412</v>
      </c>
      <c r="J403" s="74">
        <v>17.5</v>
      </c>
      <c r="K403" s="74">
        <v>0</v>
      </c>
      <c r="L403" s="75" t="s">
        <v>74</v>
      </c>
      <c r="M403" s="70" t="s">
        <v>18</v>
      </c>
      <c r="N403" s="70" t="s">
        <v>142</v>
      </c>
      <c r="O403" s="70" t="s">
        <v>615</v>
      </c>
      <c r="P403" s="78">
        <v>46204</v>
      </c>
      <c r="Q403" s="189" t="str">
        <f>IF(P403&lt;I403,"APTO PARA GOZO",IF(P403&gt;I403,"REPROGRAMAR"))</f>
        <v>APTO PARA GOZO</v>
      </c>
      <c r="R403" s="261" t="s">
        <v>600</v>
      </c>
    </row>
    <row r="404" spans="1:18">
      <c r="A404" s="69">
        <v>13074</v>
      </c>
      <c r="B404" s="70" t="s">
        <v>766</v>
      </c>
      <c r="C404" s="3">
        <v>44207</v>
      </c>
      <c r="D404" s="71">
        <v>45668</v>
      </c>
      <c r="E404" s="71" t="s">
        <v>16</v>
      </c>
      <c r="F404" s="71">
        <v>46032</v>
      </c>
      <c r="G404" s="72">
        <v>46063</v>
      </c>
      <c r="H404" s="73" t="s">
        <v>16</v>
      </c>
      <c r="I404" s="72">
        <v>46336</v>
      </c>
      <c r="J404" s="74">
        <v>25</v>
      </c>
      <c r="K404" s="74">
        <v>0</v>
      </c>
      <c r="L404" s="75" t="s">
        <v>57</v>
      </c>
      <c r="M404" s="70" t="s">
        <v>18</v>
      </c>
      <c r="N404" s="70" t="s">
        <v>19</v>
      </c>
      <c r="O404" s="70" t="s">
        <v>622</v>
      </c>
      <c r="P404" s="78">
        <v>46235</v>
      </c>
      <c r="Q404" s="189" t="str">
        <f>IF(P404&lt;I404,"APTO PARA GOZO",IF(P404&gt;I404,"REPROGRAMAR"))</f>
        <v>APTO PARA GOZO</v>
      </c>
      <c r="R404" s="261" t="s">
        <v>600</v>
      </c>
    </row>
    <row r="405" spans="1:18">
      <c r="A405" s="69">
        <v>15360</v>
      </c>
      <c r="B405" s="70" t="s">
        <v>767</v>
      </c>
      <c r="C405" s="3">
        <v>45645</v>
      </c>
      <c r="D405" s="71">
        <v>45645</v>
      </c>
      <c r="E405" s="71" t="s">
        <v>16</v>
      </c>
      <c r="F405" s="71">
        <v>46009</v>
      </c>
      <c r="G405" s="72">
        <v>46040</v>
      </c>
      <c r="H405" s="73" t="s">
        <v>16</v>
      </c>
      <c r="I405" s="72">
        <v>46313</v>
      </c>
      <c r="J405" s="74">
        <v>25</v>
      </c>
      <c r="K405" s="74">
        <v>0</v>
      </c>
      <c r="L405" s="75" t="s">
        <v>57</v>
      </c>
      <c r="M405" s="70" t="s">
        <v>18</v>
      </c>
      <c r="N405" s="70" t="s">
        <v>19</v>
      </c>
      <c r="O405" s="70" t="s">
        <v>602</v>
      </c>
      <c r="P405" s="78">
        <v>46023</v>
      </c>
      <c r="Q405" s="189" t="str">
        <f>IF(P405&lt;I405,"APTO PARA GOZO",IF(P405&gt;I405,"REPROGRAMAR"))</f>
        <v>APTO PARA GOZO</v>
      </c>
      <c r="R405" s="261" t="s">
        <v>600</v>
      </c>
    </row>
    <row r="406" spans="1:18">
      <c r="A406" s="69">
        <v>14015</v>
      </c>
      <c r="B406" s="70" t="s">
        <v>768</v>
      </c>
      <c r="C406" s="3">
        <v>44697</v>
      </c>
      <c r="D406" s="71">
        <v>45793</v>
      </c>
      <c r="E406" s="71" t="s">
        <v>16</v>
      </c>
      <c r="F406" s="71">
        <v>46157</v>
      </c>
      <c r="G406" s="72">
        <v>46188</v>
      </c>
      <c r="H406" s="73" t="s">
        <v>16</v>
      </c>
      <c r="I406" s="72">
        <v>46461</v>
      </c>
      <c r="J406" s="74">
        <v>12.5</v>
      </c>
      <c r="K406" s="74">
        <v>0</v>
      </c>
      <c r="L406" s="75" t="s">
        <v>118</v>
      </c>
      <c r="M406" s="70" t="s">
        <v>18</v>
      </c>
      <c r="N406" s="70" t="s">
        <v>19</v>
      </c>
      <c r="O406" s="70" t="s">
        <v>602</v>
      </c>
      <c r="P406" s="78">
        <v>46174</v>
      </c>
      <c r="Q406" s="189" t="str">
        <f>IF(P406&lt;I406,"APTO PARA GOZO",IF(P406&gt;I406,"REPROGRAMAR"))</f>
        <v>APTO PARA GOZO</v>
      </c>
      <c r="R406" s="261" t="s">
        <v>600</v>
      </c>
    </row>
    <row r="407" spans="1:18">
      <c r="A407" s="69">
        <v>15225</v>
      </c>
      <c r="B407" s="70" t="s">
        <v>769</v>
      </c>
      <c r="C407" s="3">
        <v>45558</v>
      </c>
      <c r="D407" s="71">
        <v>45923</v>
      </c>
      <c r="E407" s="71" t="s">
        <v>16</v>
      </c>
      <c r="F407" s="71">
        <v>46287</v>
      </c>
      <c r="G407" s="72">
        <v>46317</v>
      </c>
      <c r="H407" s="73" t="s">
        <v>16</v>
      </c>
      <c r="I407" s="72">
        <v>46590</v>
      </c>
      <c r="J407" s="74">
        <v>2.5</v>
      </c>
      <c r="K407" s="74">
        <v>0</v>
      </c>
      <c r="L407" s="75" t="s">
        <v>42</v>
      </c>
      <c r="M407" s="70" t="s">
        <v>18</v>
      </c>
      <c r="N407" s="70" t="s">
        <v>207</v>
      </c>
      <c r="O407" s="70" t="s">
        <v>387</v>
      </c>
      <c r="P407" s="78">
        <v>46419</v>
      </c>
      <c r="Q407" s="189" t="str">
        <f>IF(P407&lt;I407,"APTO PARA GOZO",IF(P407&gt;I407,"REPROGRAMAR"))</f>
        <v>APTO PARA GOZO</v>
      </c>
      <c r="R407" s="261" t="s">
        <v>600</v>
      </c>
    </row>
    <row r="408" spans="1:18">
      <c r="A408" s="69">
        <v>12896</v>
      </c>
      <c r="B408" s="70" t="s">
        <v>770</v>
      </c>
      <c r="C408" s="3">
        <v>44032</v>
      </c>
      <c r="D408" s="71">
        <v>45858</v>
      </c>
      <c r="E408" s="71" t="s">
        <v>16</v>
      </c>
      <c r="F408" s="71">
        <v>46222</v>
      </c>
      <c r="G408" s="72">
        <v>46253</v>
      </c>
      <c r="H408" s="73" t="s">
        <v>16</v>
      </c>
      <c r="I408" s="72">
        <v>46526</v>
      </c>
      <c r="J408" s="74">
        <v>7.5</v>
      </c>
      <c r="K408" s="74">
        <v>0</v>
      </c>
      <c r="L408" s="75" t="s">
        <v>60</v>
      </c>
      <c r="M408" s="70" t="s">
        <v>18</v>
      </c>
      <c r="N408" s="70" t="s">
        <v>207</v>
      </c>
      <c r="O408" s="70" t="s">
        <v>615</v>
      </c>
      <c r="P408" s="78">
        <v>46296</v>
      </c>
      <c r="Q408" s="189" t="str">
        <f>IF(P408&lt;I408,"APTO PARA GOZO",IF(P408&gt;I408,"REPROGRAMAR"))</f>
        <v>APTO PARA GOZO</v>
      </c>
      <c r="R408" s="261" t="s">
        <v>600</v>
      </c>
    </row>
    <row r="409" spans="1:18">
      <c r="A409" s="69">
        <v>14011</v>
      </c>
      <c r="B409" s="70" t="s">
        <v>771</v>
      </c>
      <c r="C409" s="3">
        <v>44697</v>
      </c>
      <c r="D409" s="71">
        <v>45793</v>
      </c>
      <c r="E409" s="71" t="s">
        <v>16</v>
      </c>
      <c r="F409" s="71">
        <v>46157</v>
      </c>
      <c r="G409" s="72">
        <v>46188</v>
      </c>
      <c r="H409" s="73" t="s">
        <v>16</v>
      </c>
      <c r="I409" s="72">
        <v>46461</v>
      </c>
      <c r="J409" s="74">
        <v>12.5</v>
      </c>
      <c r="K409" s="74">
        <v>0</v>
      </c>
      <c r="L409" s="75" t="s">
        <v>118</v>
      </c>
      <c r="M409" s="70" t="s">
        <v>18</v>
      </c>
      <c r="N409" s="70" t="s">
        <v>19</v>
      </c>
      <c r="O409" s="70" t="s">
        <v>642</v>
      </c>
      <c r="P409" s="78">
        <v>46327</v>
      </c>
      <c r="Q409" s="189" t="str">
        <f>IF(P409&lt;I409,"APTO PARA GOZO",IF(P409&gt;I409,"REPROGRAMAR"))</f>
        <v>APTO PARA GOZO</v>
      </c>
      <c r="R409" s="261" t="s">
        <v>600</v>
      </c>
    </row>
    <row r="410" spans="1:18">
      <c r="A410" s="69">
        <v>10866</v>
      </c>
      <c r="B410" s="70" t="s">
        <v>772</v>
      </c>
      <c r="C410" s="3">
        <v>41730</v>
      </c>
      <c r="D410" s="71">
        <v>45748</v>
      </c>
      <c r="E410" s="71" t="s">
        <v>16</v>
      </c>
      <c r="F410" s="71">
        <v>46112</v>
      </c>
      <c r="G410" s="72">
        <v>46142</v>
      </c>
      <c r="H410" s="73" t="s">
        <v>16</v>
      </c>
      <c r="I410" s="72">
        <v>46417</v>
      </c>
      <c r="J410" s="74">
        <v>17.5</v>
      </c>
      <c r="K410" s="74">
        <v>0</v>
      </c>
      <c r="L410" s="75" t="s">
        <v>74</v>
      </c>
      <c r="M410" s="70" t="s">
        <v>18</v>
      </c>
      <c r="N410" s="70" t="s">
        <v>19</v>
      </c>
      <c r="O410" s="70" t="s">
        <v>637</v>
      </c>
      <c r="P410" s="78">
        <v>46113</v>
      </c>
      <c r="Q410" s="189" t="str">
        <f>IF(P410&lt;I410,"APTO PARA GOZO",IF(P410&gt;I410,"REPROGRAMAR"))</f>
        <v>APTO PARA GOZO</v>
      </c>
      <c r="R410" s="261" t="s">
        <v>600</v>
      </c>
    </row>
    <row r="411" spans="1:18">
      <c r="A411" s="69">
        <v>12788</v>
      </c>
      <c r="B411" s="70" t="s">
        <v>773</v>
      </c>
      <c r="C411" s="3">
        <v>43997</v>
      </c>
      <c r="D411" s="71">
        <v>45823</v>
      </c>
      <c r="E411" s="71" t="s">
        <v>16</v>
      </c>
      <c r="F411" s="71">
        <v>46187</v>
      </c>
      <c r="G411" s="72">
        <v>46217</v>
      </c>
      <c r="H411" s="73" t="s">
        <v>16</v>
      </c>
      <c r="I411" s="72">
        <v>46491</v>
      </c>
      <c r="J411" s="74">
        <v>10</v>
      </c>
      <c r="K411" s="74">
        <v>0</v>
      </c>
      <c r="L411" s="75" t="s">
        <v>47</v>
      </c>
      <c r="M411" s="70" t="s">
        <v>18</v>
      </c>
      <c r="N411" s="70" t="s">
        <v>207</v>
      </c>
      <c r="O411" s="70" t="s">
        <v>349</v>
      </c>
      <c r="P411" s="78">
        <v>46327</v>
      </c>
      <c r="Q411" s="189" t="str">
        <f>IF(P411&lt;I411,"APTO PARA GOZO",IF(P411&gt;I411,"REPROGRAMAR"))</f>
        <v>APTO PARA GOZO</v>
      </c>
      <c r="R411" s="261" t="s">
        <v>600</v>
      </c>
    </row>
    <row r="412" spans="1:18">
      <c r="A412" s="69">
        <v>11060</v>
      </c>
      <c r="B412" s="70" t="s">
        <v>774</v>
      </c>
      <c r="C412" s="3">
        <v>42037</v>
      </c>
      <c r="D412" s="71">
        <v>45690</v>
      </c>
      <c r="E412" s="71" t="s">
        <v>16</v>
      </c>
      <c r="F412" s="71">
        <v>46054</v>
      </c>
      <c r="G412" s="72">
        <v>46082</v>
      </c>
      <c r="H412" s="73" t="s">
        <v>16</v>
      </c>
      <c r="I412" s="72">
        <v>46357</v>
      </c>
      <c r="J412" s="74">
        <v>22.5</v>
      </c>
      <c r="K412" s="74">
        <v>0</v>
      </c>
      <c r="L412" s="75" t="s">
        <v>62</v>
      </c>
      <c r="M412" s="70" t="s">
        <v>18</v>
      </c>
      <c r="N412" s="70" t="s">
        <v>19</v>
      </c>
      <c r="O412" s="70" t="s">
        <v>599</v>
      </c>
      <c r="P412" s="78">
        <v>46143</v>
      </c>
      <c r="Q412" s="189" t="str">
        <f>IF(P412&lt;I412,"APTO PARA GOZO",IF(P412&gt;I412,"REPROGRAMAR"))</f>
        <v>APTO PARA GOZO</v>
      </c>
      <c r="R412" s="261" t="s">
        <v>600</v>
      </c>
    </row>
    <row r="413" spans="1:18">
      <c r="A413" s="69">
        <v>14097</v>
      </c>
      <c r="B413" s="70" t="s">
        <v>775</v>
      </c>
      <c r="C413" s="3">
        <v>44746</v>
      </c>
      <c r="D413" s="71">
        <v>45842</v>
      </c>
      <c r="E413" s="71" t="s">
        <v>16</v>
      </c>
      <c r="F413" s="71">
        <v>46206</v>
      </c>
      <c r="G413" s="72">
        <v>46237</v>
      </c>
      <c r="H413" s="73" t="s">
        <v>16</v>
      </c>
      <c r="I413" s="72">
        <v>46510</v>
      </c>
      <c r="J413" s="74">
        <v>10</v>
      </c>
      <c r="K413" s="74">
        <v>0</v>
      </c>
      <c r="L413" s="75" t="s">
        <v>47</v>
      </c>
      <c r="M413" s="70" t="s">
        <v>18</v>
      </c>
      <c r="N413" s="70" t="s">
        <v>207</v>
      </c>
      <c r="O413" s="70" t="s">
        <v>612</v>
      </c>
      <c r="P413" s="78">
        <v>46357</v>
      </c>
      <c r="Q413" s="189" t="str">
        <f>IF(P413&lt;I413,"APTO PARA GOZO",IF(P413&gt;I413,"REPROGRAMAR"))</f>
        <v>APTO PARA GOZO</v>
      </c>
      <c r="R413" s="261" t="s">
        <v>600</v>
      </c>
    </row>
    <row r="414" spans="1:18">
      <c r="A414" s="69">
        <v>13188</v>
      </c>
      <c r="B414" s="70" t="s">
        <v>776</v>
      </c>
      <c r="C414" s="3">
        <v>44270</v>
      </c>
      <c r="D414" s="71">
        <v>45731</v>
      </c>
      <c r="E414" s="71" t="s">
        <v>16</v>
      </c>
      <c r="F414" s="71">
        <v>46095</v>
      </c>
      <c r="G414" s="72">
        <v>46126</v>
      </c>
      <c r="H414" s="73" t="s">
        <v>16</v>
      </c>
      <c r="I414" s="72">
        <v>46401</v>
      </c>
      <c r="J414" s="74">
        <v>17.5</v>
      </c>
      <c r="K414" s="74">
        <v>0</v>
      </c>
      <c r="L414" s="75" t="s">
        <v>74</v>
      </c>
      <c r="M414" s="70" t="s">
        <v>18</v>
      </c>
      <c r="N414" s="70" t="s">
        <v>19</v>
      </c>
      <c r="O414" s="70" t="s">
        <v>622</v>
      </c>
      <c r="P414" s="78">
        <v>46113</v>
      </c>
      <c r="Q414" s="189" t="str">
        <f>IF(P414&lt;I414,"APTO PARA GOZO",IF(P414&gt;I414,"REPROGRAMAR"))</f>
        <v>APTO PARA GOZO</v>
      </c>
      <c r="R414" s="261" t="s">
        <v>600</v>
      </c>
    </row>
    <row r="415" spans="1:18">
      <c r="A415" s="69">
        <v>13222</v>
      </c>
      <c r="B415" s="70" t="s">
        <v>777</v>
      </c>
      <c r="C415" s="3">
        <v>44281</v>
      </c>
      <c r="D415" s="71">
        <v>45931</v>
      </c>
      <c r="E415" s="71" t="s">
        <v>16</v>
      </c>
      <c r="F415" s="71">
        <v>46295</v>
      </c>
      <c r="G415" s="72">
        <v>46325</v>
      </c>
      <c r="H415" s="73" t="s">
        <v>16</v>
      </c>
      <c r="I415" s="72">
        <v>46598</v>
      </c>
      <c r="J415" s="74">
        <v>2.5</v>
      </c>
      <c r="K415" s="74">
        <v>0</v>
      </c>
      <c r="L415" s="75" t="s">
        <v>42</v>
      </c>
      <c r="M415" s="70" t="s">
        <v>18</v>
      </c>
      <c r="N415" s="70" t="s">
        <v>19</v>
      </c>
      <c r="O415" s="70" t="s">
        <v>639</v>
      </c>
      <c r="P415" s="78">
        <v>46327</v>
      </c>
      <c r="Q415" s="189" t="str">
        <f>IF(P415&lt;I415,"APTO PARA GOZO",IF(P415&gt;I415,"REPROGRAMAR"))</f>
        <v>APTO PARA GOZO</v>
      </c>
      <c r="R415" s="261" t="s">
        <v>600</v>
      </c>
    </row>
    <row r="416" spans="1:18">
      <c r="A416" s="69">
        <v>10214</v>
      </c>
      <c r="B416" s="70" t="s">
        <v>778</v>
      </c>
      <c r="C416" s="3">
        <v>40835</v>
      </c>
      <c r="D416" s="71">
        <v>45584</v>
      </c>
      <c r="E416" s="71" t="s">
        <v>16</v>
      </c>
      <c r="F416" s="71">
        <v>45948</v>
      </c>
      <c r="G416" s="72">
        <v>45979</v>
      </c>
      <c r="H416" s="73" t="s">
        <v>16</v>
      </c>
      <c r="I416" s="72">
        <v>46252</v>
      </c>
      <c r="J416" s="74">
        <v>30</v>
      </c>
      <c r="K416" s="74">
        <v>0</v>
      </c>
      <c r="L416" s="75" t="s">
        <v>25</v>
      </c>
      <c r="M416" s="70" t="s">
        <v>18</v>
      </c>
      <c r="N416" s="70" t="s">
        <v>19</v>
      </c>
      <c r="O416" s="70" t="s">
        <v>622</v>
      </c>
      <c r="P416" s="78">
        <v>46023</v>
      </c>
      <c r="Q416" s="189" t="str">
        <f>IF(P416&lt;I416,"APTO PARA GOZO",IF(P416&gt;I416,"REPROGRAMAR"))</f>
        <v>APTO PARA GOZO</v>
      </c>
      <c r="R416" s="261" t="s">
        <v>600</v>
      </c>
    </row>
    <row r="417" spans="1:18">
      <c r="A417" s="69">
        <v>10214</v>
      </c>
      <c r="B417" s="70" t="s">
        <v>778</v>
      </c>
      <c r="C417" s="3">
        <v>40835</v>
      </c>
      <c r="D417" s="71">
        <v>45949</v>
      </c>
      <c r="E417" s="71" t="s">
        <v>16</v>
      </c>
      <c r="F417" s="71">
        <v>46313</v>
      </c>
      <c r="G417" s="72">
        <v>46344</v>
      </c>
      <c r="H417" s="73" t="s">
        <v>16</v>
      </c>
      <c r="I417" s="72">
        <v>46617</v>
      </c>
      <c r="J417" s="74">
        <v>0</v>
      </c>
      <c r="K417" s="74">
        <v>0</v>
      </c>
      <c r="L417" s="75" t="s">
        <v>23</v>
      </c>
      <c r="M417" s="70" t="s">
        <v>18</v>
      </c>
      <c r="N417" s="70" t="s">
        <v>19</v>
      </c>
      <c r="O417" s="70" t="s">
        <v>622</v>
      </c>
      <c r="P417" s="78" t="s">
        <v>258</v>
      </c>
      <c r="Q417" s="189" t="str">
        <f>IF(P417&lt;I417,"APTO PARA GOZO",IF(P417&gt;I417,"REPROGRAMAR"))</f>
        <v>REPROGRAMAR</v>
      </c>
      <c r="R417" s="261" t="s">
        <v>600</v>
      </c>
    </row>
    <row r="418" spans="1:18">
      <c r="A418" s="69">
        <v>9689</v>
      </c>
      <c r="B418" s="70" t="s">
        <v>779</v>
      </c>
      <c r="C418" s="3">
        <v>40150</v>
      </c>
      <c r="D418" s="71">
        <v>45629</v>
      </c>
      <c r="E418" s="71" t="s">
        <v>16</v>
      </c>
      <c r="F418" s="71">
        <v>45993</v>
      </c>
      <c r="G418" s="72">
        <v>46024</v>
      </c>
      <c r="H418" s="73" t="s">
        <v>16</v>
      </c>
      <c r="I418" s="72">
        <v>46297</v>
      </c>
      <c r="J418" s="74">
        <v>27.5</v>
      </c>
      <c r="K418" s="74">
        <v>0</v>
      </c>
      <c r="L418" s="75" t="s">
        <v>17</v>
      </c>
      <c r="M418" s="70" t="s">
        <v>18</v>
      </c>
      <c r="N418" s="70" t="s">
        <v>19</v>
      </c>
      <c r="O418" s="70" t="s">
        <v>637</v>
      </c>
      <c r="P418" s="78">
        <v>46082</v>
      </c>
      <c r="Q418" s="189" t="str">
        <f>IF(P418&lt;I418,"APTO PARA GOZO",IF(P418&gt;I418,"REPROGRAMAR"))</f>
        <v>APTO PARA GOZO</v>
      </c>
      <c r="R418" s="261" t="s">
        <v>600</v>
      </c>
    </row>
    <row r="419" spans="1:18">
      <c r="A419" s="69">
        <v>10095</v>
      </c>
      <c r="B419" s="70" t="s">
        <v>780</v>
      </c>
      <c r="C419" s="3">
        <v>40696</v>
      </c>
      <c r="D419" s="71">
        <v>45878</v>
      </c>
      <c r="E419" s="71" t="s">
        <v>16</v>
      </c>
      <c r="F419" s="71">
        <v>46242</v>
      </c>
      <c r="G419" s="72">
        <v>46273</v>
      </c>
      <c r="H419" s="73" t="s">
        <v>16</v>
      </c>
      <c r="I419" s="72">
        <v>46546</v>
      </c>
      <c r="J419" s="74">
        <v>7.5</v>
      </c>
      <c r="K419" s="74">
        <v>0</v>
      </c>
      <c r="L419" s="75" t="s">
        <v>60</v>
      </c>
      <c r="M419" s="70" t="s">
        <v>18</v>
      </c>
      <c r="N419" s="70" t="s">
        <v>19</v>
      </c>
      <c r="O419" s="70" t="s">
        <v>639</v>
      </c>
      <c r="P419" s="78" t="s">
        <v>258</v>
      </c>
      <c r="Q419" s="189" t="str">
        <f>IF(P419&lt;I419,"APTO PARA GOZO",IF(P419&gt;I419,"REPROGRAMAR"))</f>
        <v>REPROGRAMAR</v>
      </c>
      <c r="R419" s="261" t="s">
        <v>600</v>
      </c>
    </row>
    <row r="420" spans="1:18">
      <c r="A420" s="69">
        <v>15681</v>
      </c>
      <c r="B420" s="70" t="s">
        <v>781</v>
      </c>
      <c r="C420" s="3">
        <v>45824</v>
      </c>
      <c r="D420" s="71">
        <v>45824</v>
      </c>
      <c r="E420" s="71" t="s">
        <v>16</v>
      </c>
      <c r="F420" s="71">
        <v>46188</v>
      </c>
      <c r="G420" s="72">
        <v>46218</v>
      </c>
      <c r="H420" s="73" t="s">
        <v>16</v>
      </c>
      <c r="I420" s="72">
        <v>46492</v>
      </c>
      <c r="J420" s="74">
        <v>10</v>
      </c>
      <c r="K420" s="74">
        <v>0</v>
      </c>
      <c r="L420" s="75" t="s">
        <v>47</v>
      </c>
      <c r="M420" s="70" t="s">
        <v>18</v>
      </c>
      <c r="N420" s="70" t="s">
        <v>19</v>
      </c>
      <c r="O420" s="70" t="s">
        <v>602</v>
      </c>
      <c r="P420" s="78">
        <v>46296</v>
      </c>
      <c r="Q420" s="189" t="str">
        <f>IF(P420&lt;I420,"APTO PARA GOZO",IF(P420&gt;I420,"REPROGRAMAR"))</f>
        <v>APTO PARA GOZO</v>
      </c>
      <c r="R420" s="261" t="s">
        <v>600</v>
      </c>
    </row>
    <row r="421" spans="1:18">
      <c r="A421" s="69">
        <v>12046</v>
      </c>
      <c r="B421" s="70" t="s">
        <v>782</v>
      </c>
      <c r="C421" s="3">
        <v>43297</v>
      </c>
      <c r="D421" s="71">
        <v>45489</v>
      </c>
      <c r="E421" s="71" t="s">
        <v>16</v>
      </c>
      <c r="F421" s="71">
        <v>45853</v>
      </c>
      <c r="G421" s="72">
        <v>45884</v>
      </c>
      <c r="H421" s="73" t="s">
        <v>16</v>
      </c>
      <c r="I421" s="72">
        <v>46157</v>
      </c>
      <c r="J421" s="74">
        <v>30</v>
      </c>
      <c r="K421" s="74">
        <v>0</v>
      </c>
      <c r="L421" s="75" t="s">
        <v>25</v>
      </c>
      <c r="M421" s="70" t="s">
        <v>18</v>
      </c>
      <c r="N421" s="70" t="s">
        <v>207</v>
      </c>
      <c r="O421" s="70" t="s">
        <v>349</v>
      </c>
      <c r="P421" s="78">
        <v>46023</v>
      </c>
      <c r="Q421" s="189" t="str">
        <f>IF(P421&lt;I421,"APTO PARA GOZO",IF(P421&gt;I421,"REPROGRAMAR"))</f>
        <v>APTO PARA GOZO</v>
      </c>
      <c r="R421" s="261" t="s">
        <v>600</v>
      </c>
    </row>
    <row r="422" spans="1:18">
      <c r="A422" s="69">
        <v>12046</v>
      </c>
      <c r="B422" s="70" t="s">
        <v>782</v>
      </c>
      <c r="C422" s="3">
        <v>43297</v>
      </c>
      <c r="D422" s="71">
        <v>45854</v>
      </c>
      <c r="E422" s="71" t="s">
        <v>16</v>
      </c>
      <c r="F422" s="71">
        <v>46218</v>
      </c>
      <c r="G422" s="72">
        <v>46249</v>
      </c>
      <c r="H422" s="73" t="s">
        <v>16</v>
      </c>
      <c r="I422" s="72">
        <v>46522</v>
      </c>
      <c r="J422" s="74">
        <v>7.5</v>
      </c>
      <c r="K422" s="74">
        <v>0</v>
      </c>
      <c r="L422" s="75" t="s">
        <v>60</v>
      </c>
      <c r="M422" s="70" t="s">
        <v>18</v>
      </c>
      <c r="N422" s="70" t="s">
        <v>207</v>
      </c>
      <c r="O422" s="70" t="s">
        <v>349</v>
      </c>
      <c r="P422" s="78" t="s">
        <v>258</v>
      </c>
      <c r="Q422" s="189" t="str">
        <f>IF(P422&lt;I422,"APTO PARA GOZO",IF(P422&gt;I422,"REPROGRAMAR"))</f>
        <v>REPROGRAMAR</v>
      </c>
      <c r="R422" s="261" t="s">
        <v>600</v>
      </c>
    </row>
    <row r="423" spans="1:18">
      <c r="A423" s="69">
        <v>14296</v>
      </c>
      <c r="B423" s="70" t="s">
        <v>783</v>
      </c>
      <c r="C423" s="3">
        <v>44872</v>
      </c>
      <c r="D423" s="71">
        <v>45603</v>
      </c>
      <c r="E423" s="71" t="s">
        <v>16</v>
      </c>
      <c r="F423" s="71">
        <v>45967</v>
      </c>
      <c r="G423" s="72">
        <v>45997</v>
      </c>
      <c r="H423" s="73" t="s">
        <v>16</v>
      </c>
      <c r="I423" s="72">
        <v>46271</v>
      </c>
      <c r="J423" s="74">
        <v>30</v>
      </c>
      <c r="K423" s="74">
        <v>0</v>
      </c>
      <c r="L423" s="75" t="s">
        <v>25</v>
      </c>
      <c r="M423" s="70" t="s">
        <v>18</v>
      </c>
      <c r="N423" s="70" t="s">
        <v>19</v>
      </c>
      <c r="O423" s="70" t="s">
        <v>784</v>
      </c>
      <c r="P423" s="78">
        <v>46204</v>
      </c>
      <c r="Q423" s="189" t="str">
        <f>IF(P423&lt;I423,"APTO PARA GOZO",IF(P423&gt;I423,"REPROGRAMAR"))</f>
        <v>APTO PARA GOZO</v>
      </c>
      <c r="R423" s="261" t="s">
        <v>600</v>
      </c>
    </row>
    <row r="424" spans="1:18">
      <c r="A424" s="69">
        <v>12112</v>
      </c>
      <c r="B424" s="70" t="s">
        <v>785</v>
      </c>
      <c r="C424" s="3">
        <v>43361</v>
      </c>
      <c r="D424" s="71">
        <v>45553</v>
      </c>
      <c r="E424" s="71" t="s">
        <v>16</v>
      </c>
      <c r="F424" s="71">
        <v>45917</v>
      </c>
      <c r="G424" s="72">
        <v>45947</v>
      </c>
      <c r="H424" s="73" t="s">
        <v>16</v>
      </c>
      <c r="I424" s="72">
        <v>46220</v>
      </c>
      <c r="J424" s="74">
        <v>30</v>
      </c>
      <c r="K424" s="74">
        <v>0</v>
      </c>
      <c r="L424" s="75" t="s">
        <v>25</v>
      </c>
      <c r="M424" s="70" t="s">
        <v>18</v>
      </c>
      <c r="N424" s="70" t="s">
        <v>19</v>
      </c>
      <c r="O424" s="70" t="s">
        <v>622</v>
      </c>
      <c r="P424" s="78">
        <v>46143</v>
      </c>
      <c r="Q424" s="189" t="str">
        <f>IF(P424&lt;I424,"APTO PARA GOZO",IF(P424&gt;I424,"REPROGRAMAR"))</f>
        <v>APTO PARA GOZO</v>
      </c>
      <c r="R424" s="261" t="s">
        <v>600</v>
      </c>
    </row>
    <row r="425" spans="1:18">
      <c r="A425" s="69">
        <v>12112</v>
      </c>
      <c r="B425" s="70" t="s">
        <v>785</v>
      </c>
      <c r="C425" s="3">
        <v>43361</v>
      </c>
      <c r="D425" s="71">
        <v>45918</v>
      </c>
      <c r="E425" s="71" t="s">
        <v>16</v>
      </c>
      <c r="F425" s="71">
        <v>46282</v>
      </c>
      <c r="G425" s="72">
        <v>46312</v>
      </c>
      <c r="H425" s="73" t="s">
        <v>16</v>
      </c>
      <c r="I425" s="72">
        <v>46585</v>
      </c>
      <c r="J425" s="74">
        <v>2.5</v>
      </c>
      <c r="K425" s="74">
        <v>0</v>
      </c>
      <c r="L425" s="75" t="s">
        <v>42</v>
      </c>
      <c r="M425" s="70" t="s">
        <v>18</v>
      </c>
      <c r="N425" s="70" t="s">
        <v>19</v>
      </c>
      <c r="O425" s="70" t="s">
        <v>622</v>
      </c>
      <c r="P425" s="78" t="s">
        <v>258</v>
      </c>
      <c r="Q425" s="189" t="str">
        <f>IF(P425&lt;I425,"APTO PARA GOZO",IF(P425&gt;I425,"REPROGRAMAR"))</f>
        <v>REPROGRAMAR</v>
      </c>
      <c r="R425" s="261" t="s">
        <v>600</v>
      </c>
    </row>
    <row r="426" spans="1:18">
      <c r="A426" s="69">
        <v>15263</v>
      </c>
      <c r="B426" s="70" t="s">
        <v>786</v>
      </c>
      <c r="C426" s="3">
        <v>45579</v>
      </c>
      <c r="D426" s="71">
        <v>45579</v>
      </c>
      <c r="E426" s="71" t="s">
        <v>16</v>
      </c>
      <c r="F426" s="71">
        <v>45943</v>
      </c>
      <c r="G426" s="72">
        <v>45974</v>
      </c>
      <c r="H426" s="73" t="s">
        <v>16</v>
      </c>
      <c r="I426" s="72">
        <v>46247</v>
      </c>
      <c r="J426" s="74">
        <v>30</v>
      </c>
      <c r="K426" s="74">
        <v>0</v>
      </c>
      <c r="L426" s="75" t="s">
        <v>25</v>
      </c>
      <c r="M426" s="70" t="s">
        <v>18</v>
      </c>
      <c r="N426" s="70" t="s">
        <v>19</v>
      </c>
      <c r="O426" s="70" t="s">
        <v>365</v>
      </c>
      <c r="P426" s="78">
        <v>46204</v>
      </c>
      <c r="Q426" s="189" t="str">
        <f>IF(P426&lt;I426,"APTO PARA GOZO",IF(P426&gt;I426,"REPROGRAMAR"))</f>
        <v>APTO PARA GOZO</v>
      </c>
      <c r="R426" s="261" t="s">
        <v>600</v>
      </c>
    </row>
    <row r="427" spans="1:18">
      <c r="A427" s="69">
        <v>12334</v>
      </c>
      <c r="B427" s="70" t="s">
        <v>787</v>
      </c>
      <c r="C427" s="3">
        <v>43620</v>
      </c>
      <c r="D427" s="71">
        <v>45447</v>
      </c>
      <c r="E427" s="71" t="s">
        <v>16</v>
      </c>
      <c r="F427" s="71">
        <v>45811</v>
      </c>
      <c r="G427" s="72">
        <v>45841</v>
      </c>
      <c r="H427" s="73" t="s">
        <v>16</v>
      </c>
      <c r="I427" s="72">
        <v>46115</v>
      </c>
      <c r="J427" s="74">
        <v>30</v>
      </c>
      <c r="K427" s="74">
        <v>0</v>
      </c>
      <c r="L427" s="75" t="s">
        <v>25</v>
      </c>
      <c r="M427" s="70" t="s">
        <v>18</v>
      </c>
      <c r="N427" s="70" t="s">
        <v>207</v>
      </c>
      <c r="O427" s="70" t="s">
        <v>387</v>
      </c>
      <c r="P427" s="78">
        <v>46054</v>
      </c>
      <c r="Q427" s="189" t="str">
        <f>IF(P427&lt;I427,"APTO PARA GOZO",IF(P427&gt;I427,"REPROGRAMAR"))</f>
        <v>APTO PARA GOZO</v>
      </c>
      <c r="R427" s="261" t="s">
        <v>600</v>
      </c>
    </row>
    <row r="428" spans="1:18">
      <c r="A428" s="69">
        <v>12334</v>
      </c>
      <c r="B428" s="70" t="s">
        <v>787</v>
      </c>
      <c r="C428" s="3">
        <v>43620</v>
      </c>
      <c r="D428" s="71">
        <v>45812</v>
      </c>
      <c r="E428" s="71" t="s">
        <v>16</v>
      </c>
      <c r="F428" s="71">
        <v>46176</v>
      </c>
      <c r="G428" s="72">
        <v>46206</v>
      </c>
      <c r="H428" s="73" t="s">
        <v>16</v>
      </c>
      <c r="I428" s="72">
        <v>46480</v>
      </c>
      <c r="J428" s="74">
        <v>12.5</v>
      </c>
      <c r="K428" s="74">
        <v>0</v>
      </c>
      <c r="L428" s="75" t="s">
        <v>118</v>
      </c>
      <c r="M428" s="70" t="s">
        <v>18</v>
      </c>
      <c r="N428" s="70" t="s">
        <v>207</v>
      </c>
      <c r="O428" s="70" t="s">
        <v>387</v>
      </c>
      <c r="P428" s="78" t="s">
        <v>258</v>
      </c>
      <c r="Q428" s="189" t="str">
        <f>IF(P428&lt;I428,"APTO PARA GOZO",IF(P428&gt;I428,"REPROGRAMAR"))</f>
        <v>REPROGRAMAR</v>
      </c>
      <c r="R428" s="261" t="s">
        <v>600</v>
      </c>
    </row>
    <row r="429" spans="1:18">
      <c r="A429" s="69">
        <v>12010</v>
      </c>
      <c r="B429" s="70" t="s">
        <v>788</v>
      </c>
      <c r="C429" s="3">
        <v>43262</v>
      </c>
      <c r="D429" s="71">
        <v>45454</v>
      </c>
      <c r="E429" s="71" t="s">
        <v>16</v>
      </c>
      <c r="F429" s="71">
        <v>45818</v>
      </c>
      <c r="G429" s="72">
        <v>45848</v>
      </c>
      <c r="H429" s="73" t="s">
        <v>16</v>
      </c>
      <c r="I429" s="72">
        <v>46122</v>
      </c>
      <c r="J429" s="74">
        <v>30</v>
      </c>
      <c r="K429" s="74">
        <v>0</v>
      </c>
      <c r="L429" s="75" t="s">
        <v>25</v>
      </c>
      <c r="M429" s="70" t="s">
        <v>18</v>
      </c>
      <c r="N429" s="70" t="s">
        <v>19</v>
      </c>
      <c r="O429" s="70" t="s">
        <v>642</v>
      </c>
      <c r="P429" s="78">
        <v>46023</v>
      </c>
      <c r="Q429" s="189" t="str">
        <f>IF(P429&lt;I429,"APTO PARA GOZO",IF(P429&gt;I429,"REPROGRAMAR"))</f>
        <v>APTO PARA GOZO</v>
      </c>
      <c r="R429" s="261" t="s">
        <v>600</v>
      </c>
    </row>
    <row r="430" spans="1:18">
      <c r="A430" s="69">
        <v>12010</v>
      </c>
      <c r="B430" s="70" t="s">
        <v>788</v>
      </c>
      <c r="C430" s="3">
        <v>43262</v>
      </c>
      <c r="D430" s="71">
        <v>45819</v>
      </c>
      <c r="E430" s="71" t="s">
        <v>16</v>
      </c>
      <c r="F430" s="71">
        <v>46183</v>
      </c>
      <c r="G430" s="72">
        <v>46213</v>
      </c>
      <c r="H430" s="73" t="s">
        <v>16</v>
      </c>
      <c r="I430" s="72">
        <v>46487</v>
      </c>
      <c r="J430" s="74">
        <v>12.5</v>
      </c>
      <c r="K430" s="74">
        <v>0</v>
      </c>
      <c r="L430" s="75" t="s">
        <v>118</v>
      </c>
      <c r="M430" s="70" t="s">
        <v>18</v>
      </c>
      <c r="N430" s="70" t="s">
        <v>19</v>
      </c>
      <c r="O430" s="70" t="s">
        <v>642</v>
      </c>
      <c r="P430" s="78" t="s">
        <v>258</v>
      </c>
      <c r="Q430" s="189" t="str">
        <f>IF(P430&lt;I430,"APTO PARA GOZO",IF(P430&gt;I430,"REPROGRAMAR"))</f>
        <v>REPROGRAMAR</v>
      </c>
      <c r="R430" s="261" t="s">
        <v>600</v>
      </c>
    </row>
    <row r="431" spans="1:18">
      <c r="A431" s="69">
        <v>9633</v>
      </c>
      <c r="B431" s="70" t="s">
        <v>789</v>
      </c>
      <c r="C431" s="3">
        <v>40057</v>
      </c>
      <c r="D431" s="71">
        <v>45536</v>
      </c>
      <c r="E431" s="71" t="s">
        <v>16</v>
      </c>
      <c r="F431" s="71">
        <v>45900</v>
      </c>
      <c r="G431" s="72">
        <v>45930</v>
      </c>
      <c r="H431" s="73" t="s">
        <v>16</v>
      </c>
      <c r="I431" s="72">
        <v>46203</v>
      </c>
      <c r="J431" s="74">
        <v>30</v>
      </c>
      <c r="K431" s="74">
        <v>0</v>
      </c>
      <c r="L431" s="75" t="s">
        <v>25</v>
      </c>
      <c r="M431" s="70" t="s">
        <v>18</v>
      </c>
      <c r="N431" s="70" t="s">
        <v>19</v>
      </c>
      <c r="O431" s="70" t="s">
        <v>599</v>
      </c>
      <c r="P431" s="78">
        <v>46023</v>
      </c>
      <c r="Q431" s="189" t="str">
        <f>IF(P431&lt;I431,"APTO PARA GOZO",IF(P431&gt;I431,"REPROGRAMAR"))</f>
        <v>APTO PARA GOZO</v>
      </c>
      <c r="R431" s="261" t="s">
        <v>600</v>
      </c>
    </row>
    <row r="432" spans="1:18">
      <c r="A432" s="69">
        <v>9633</v>
      </c>
      <c r="B432" s="70" t="s">
        <v>789</v>
      </c>
      <c r="C432" s="3">
        <v>40057</v>
      </c>
      <c r="D432" s="71">
        <v>45901</v>
      </c>
      <c r="E432" s="71" t="s">
        <v>16</v>
      </c>
      <c r="F432" s="71">
        <v>46265</v>
      </c>
      <c r="G432" s="72">
        <v>46295</v>
      </c>
      <c r="H432" s="73" t="s">
        <v>16</v>
      </c>
      <c r="I432" s="72">
        <v>46568</v>
      </c>
      <c r="J432" s="74">
        <v>5</v>
      </c>
      <c r="K432" s="74">
        <v>0</v>
      </c>
      <c r="L432" s="75" t="s">
        <v>64</v>
      </c>
      <c r="M432" s="70" t="s">
        <v>18</v>
      </c>
      <c r="N432" s="70" t="s">
        <v>19</v>
      </c>
      <c r="O432" s="70" t="s">
        <v>599</v>
      </c>
      <c r="P432" s="78" t="s">
        <v>258</v>
      </c>
      <c r="Q432" s="189" t="str">
        <f>IF(P432&lt;I432,"APTO PARA GOZO",IF(P432&gt;I432,"REPROGRAMAR"))</f>
        <v>REPROGRAMAR</v>
      </c>
      <c r="R432" s="261" t="s">
        <v>600</v>
      </c>
    </row>
    <row r="433" spans="1:18">
      <c r="A433" s="69">
        <v>12332</v>
      </c>
      <c r="B433" s="70" t="s">
        <v>790</v>
      </c>
      <c r="C433" s="3">
        <v>43620</v>
      </c>
      <c r="D433" s="71">
        <v>45812</v>
      </c>
      <c r="E433" s="71" t="s">
        <v>16</v>
      </c>
      <c r="F433" s="71">
        <v>46176</v>
      </c>
      <c r="G433" s="72">
        <v>46206</v>
      </c>
      <c r="H433" s="73" t="s">
        <v>16</v>
      </c>
      <c r="I433" s="72">
        <v>46480</v>
      </c>
      <c r="J433" s="74">
        <v>12.5</v>
      </c>
      <c r="K433" s="74">
        <v>0</v>
      </c>
      <c r="L433" s="75" t="s">
        <v>118</v>
      </c>
      <c r="M433" s="70" t="s">
        <v>18</v>
      </c>
      <c r="N433" s="70" t="s">
        <v>19</v>
      </c>
      <c r="O433" s="70" t="s">
        <v>637</v>
      </c>
      <c r="P433" s="78">
        <v>46357</v>
      </c>
      <c r="Q433" s="189" t="str">
        <f>IF(P433&lt;I433,"APTO PARA GOZO",IF(P433&gt;I433,"REPROGRAMAR"))</f>
        <v>APTO PARA GOZO</v>
      </c>
      <c r="R433" s="261" t="s">
        <v>600</v>
      </c>
    </row>
    <row r="434" spans="1:18">
      <c r="A434" s="69">
        <v>11338</v>
      </c>
      <c r="B434" s="70" t="s">
        <v>791</v>
      </c>
      <c r="C434" s="3">
        <v>42402</v>
      </c>
      <c r="D434" s="71">
        <v>45690</v>
      </c>
      <c r="E434" s="71" t="s">
        <v>16</v>
      </c>
      <c r="F434" s="71">
        <v>46054</v>
      </c>
      <c r="G434" s="72">
        <v>46082</v>
      </c>
      <c r="H434" s="73" t="s">
        <v>16</v>
      </c>
      <c r="I434" s="72">
        <v>46357</v>
      </c>
      <c r="J434" s="74">
        <v>22.5</v>
      </c>
      <c r="K434" s="74">
        <v>0</v>
      </c>
      <c r="L434" s="75" t="s">
        <v>62</v>
      </c>
      <c r="M434" s="70" t="s">
        <v>18</v>
      </c>
      <c r="N434" s="70" t="s">
        <v>207</v>
      </c>
      <c r="O434" s="70" t="s">
        <v>615</v>
      </c>
      <c r="P434" s="78">
        <v>46082</v>
      </c>
      <c r="Q434" s="189" t="str">
        <f>IF(P434&lt;I434,"APTO PARA GOZO",IF(P434&gt;I434,"REPROGRAMAR"))</f>
        <v>APTO PARA GOZO</v>
      </c>
      <c r="R434" s="261" t="s">
        <v>600</v>
      </c>
    </row>
    <row r="435" spans="1:18">
      <c r="A435" s="69">
        <v>12938</v>
      </c>
      <c r="B435" s="70" t="s">
        <v>792</v>
      </c>
      <c r="C435" s="3">
        <v>44060</v>
      </c>
      <c r="D435" s="71">
        <v>45521</v>
      </c>
      <c r="E435" s="71" t="s">
        <v>16</v>
      </c>
      <c r="F435" s="71">
        <v>45885</v>
      </c>
      <c r="G435" s="72">
        <v>45916</v>
      </c>
      <c r="H435" s="73" t="s">
        <v>16</v>
      </c>
      <c r="I435" s="72">
        <v>46189</v>
      </c>
      <c r="J435" s="74">
        <v>30</v>
      </c>
      <c r="K435" s="74">
        <v>0</v>
      </c>
      <c r="L435" s="75" t="s">
        <v>25</v>
      </c>
      <c r="M435" s="70" t="s">
        <v>18</v>
      </c>
      <c r="N435" s="70" t="s">
        <v>207</v>
      </c>
      <c r="O435" s="70" t="s">
        <v>387</v>
      </c>
      <c r="P435" s="78">
        <v>46054</v>
      </c>
      <c r="Q435" s="189" t="str">
        <f>IF(P435&lt;I435,"APTO PARA GOZO",IF(P435&gt;I435,"REPROGRAMAR"))</f>
        <v>APTO PARA GOZO</v>
      </c>
      <c r="R435" s="261" t="s">
        <v>600</v>
      </c>
    </row>
    <row r="436" spans="1:18">
      <c r="A436" s="69">
        <v>12938</v>
      </c>
      <c r="B436" s="70" t="s">
        <v>792</v>
      </c>
      <c r="C436" s="3">
        <v>44060</v>
      </c>
      <c r="D436" s="71">
        <v>45886</v>
      </c>
      <c r="E436" s="71" t="s">
        <v>16</v>
      </c>
      <c r="F436" s="71">
        <v>46250</v>
      </c>
      <c r="G436" s="72">
        <v>46281</v>
      </c>
      <c r="H436" s="73" t="s">
        <v>16</v>
      </c>
      <c r="I436" s="72">
        <v>46554</v>
      </c>
      <c r="J436" s="74">
        <v>5</v>
      </c>
      <c r="K436" s="74">
        <v>0</v>
      </c>
      <c r="L436" s="75" t="s">
        <v>64</v>
      </c>
      <c r="M436" s="70" t="s">
        <v>18</v>
      </c>
      <c r="N436" s="70" t="s">
        <v>207</v>
      </c>
      <c r="O436" s="70" t="s">
        <v>387</v>
      </c>
      <c r="P436" s="78" t="s">
        <v>258</v>
      </c>
      <c r="Q436" s="189" t="str">
        <f>IF(P436&lt;I436,"APTO PARA GOZO",IF(P436&gt;I436,"REPROGRAMAR"))</f>
        <v>REPROGRAMAR</v>
      </c>
      <c r="R436" s="261" t="s">
        <v>600</v>
      </c>
    </row>
    <row r="437" spans="1:18">
      <c r="A437" s="69">
        <v>9885</v>
      </c>
      <c r="B437" s="70" t="s">
        <v>793</v>
      </c>
      <c r="C437" s="3">
        <v>40402</v>
      </c>
      <c r="D437" s="71">
        <v>45516</v>
      </c>
      <c r="E437" s="71" t="s">
        <v>16</v>
      </c>
      <c r="F437" s="71">
        <v>45880</v>
      </c>
      <c r="G437" s="72">
        <v>45911</v>
      </c>
      <c r="H437" s="73" t="s">
        <v>16</v>
      </c>
      <c r="I437" s="72">
        <v>46184</v>
      </c>
      <c r="J437" s="74">
        <v>30</v>
      </c>
      <c r="K437" s="74">
        <v>0</v>
      </c>
      <c r="L437" s="75" t="s">
        <v>25</v>
      </c>
      <c r="M437" s="70" t="s">
        <v>18</v>
      </c>
      <c r="N437" s="70" t="s">
        <v>19</v>
      </c>
      <c r="O437" s="70" t="s">
        <v>639</v>
      </c>
      <c r="P437" s="78">
        <v>46023</v>
      </c>
      <c r="Q437" s="189" t="str">
        <f>IF(P437&lt;I437,"APTO PARA GOZO",IF(P437&gt;I437,"REPROGRAMAR"))</f>
        <v>APTO PARA GOZO</v>
      </c>
      <c r="R437" s="261" t="s">
        <v>600</v>
      </c>
    </row>
    <row r="438" spans="1:18">
      <c r="A438" s="69">
        <v>10198</v>
      </c>
      <c r="B438" s="70" t="s">
        <v>794</v>
      </c>
      <c r="C438" s="3">
        <v>40817</v>
      </c>
      <c r="D438" s="71">
        <v>45931</v>
      </c>
      <c r="E438" s="71" t="s">
        <v>16</v>
      </c>
      <c r="F438" s="71">
        <v>46295</v>
      </c>
      <c r="G438" s="72">
        <v>46325</v>
      </c>
      <c r="H438" s="73" t="s">
        <v>16</v>
      </c>
      <c r="I438" s="72">
        <v>46598</v>
      </c>
      <c r="J438" s="74">
        <v>2.5</v>
      </c>
      <c r="K438" s="74">
        <v>0</v>
      </c>
      <c r="L438" s="75" t="s">
        <v>42</v>
      </c>
      <c r="M438" s="70" t="s">
        <v>18</v>
      </c>
      <c r="N438" s="70" t="s">
        <v>207</v>
      </c>
      <c r="O438" s="70" t="s">
        <v>599</v>
      </c>
      <c r="P438" s="78">
        <v>46327</v>
      </c>
      <c r="Q438" s="189" t="str">
        <f>IF(P438&lt;I438,"APTO PARA GOZO",IF(P438&gt;I438,"REPROGRAMAR"))</f>
        <v>APTO PARA GOZO</v>
      </c>
      <c r="R438" s="261" t="s">
        <v>600</v>
      </c>
    </row>
    <row r="439" spans="1:18">
      <c r="A439" s="69">
        <v>12888</v>
      </c>
      <c r="B439" s="70" t="s">
        <v>795</v>
      </c>
      <c r="C439" s="3">
        <v>44025</v>
      </c>
      <c r="D439" s="71">
        <v>45851</v>
      </c>
      <c r="E439" s="71" t="s">
        <v>16</v>
      </c>
      <c r="F439" s="71">
        <v>46215</v>
      </c>
      <c r="G439" s="72">
        <v>46246</v>
      </c>
      <c r="H439" s="73" t="s">
        <v>16</v>
      </c>
      <c r="I439" s="72">
        <v>46519</v>
      </c>
      <c r="J439" s="74">
        <v>10</v>
      </c>
      <c r="K439" s="74">
        <v>0</v>
      </c>
      <c r="L439" s="75" t="s">
        <v>47</v>
      </c>
      <c r="M439" s="70" t="s">
        <v>18</v>
      </c>
      <c r="N439" s="70" t="s">
        <v>207</v>
      </c>
      <c r="O439" s="70" t="s">
        <v>615</v>
      </c>
      <c r="P439" s="78">
        <v>46327</v>
      </c>
      <c r="Q439" s="189" t="str">
        <f>IF(P439&lt;I439,"APTO PARA GOZO",IF(P439&gt;I439,"REPROGRAMAR"))</f>
        <v>APTO PARA GOZO</v>
      </c>
      <c r="R439" s="261" t="s">
        <v>600</v>
      </c>
    </row>
    <row r="440" spans="1:18">
      <c r="A440" s="69">
        <v>14422</v>
      </c>
      <c r="B440" s="70" t="s">
        <v>796</v>
      </c>
      <c r="C440" s="3">
        <v>44973</v>
      </c>
      <c r="D440" s="71">
        <v>45704</v>
      </c>
      <c r="E440" s="71" t="s">
        <v>16</v>
      </c>
      <c r="F440" s="71">
        <v>46068</v>
      </c>
      <c r="G440" s="72">
        <v>46096</v>
      </c>
      <c r="H440" s="73" t="s">
        <v>16</v>
      </c>
      <c r="I440" s="72">
        <v>46371</v>
      </c>
      <c r="J440" s="74">
        <v>20</v>
      </c>
      <c r="K440" s="74">
        <v>0</v>
      </c>
      <c r="L440" s="75" t="s">
        <v>28</v>
      </c>
      <c r="M440" s="70" t="s">
        <v>18</v>
      </c>
      <c r="N440" s="70" t="s">
        <v>19</v>
      </c>
      <c r="O440" s="70" t="s">
        <v>622</v>
      </c>
      <c r="P440" s="78">
        <v>46082</v>
      </c>
      <c r="Q440" s="189" t="str">
        <f>IF(P440&lt;I440,"APTO PARA GOZO",IF(P440&gt;I440,"REPROGRAMAR"))</f>
        <v>APTO PARA GOZO</v>
      </c>
      <c r="R440" s="261" t="s">
        <v>600</v>
      </c>
    </row>
    <row r="441" spans="1:18">
      <c r="A441" s="69">
        <v>8675</v>
      </c>
      <c r="B441" s="70" t="s">
        <v>797</v>
      </c>
      <c r="C441" s="3">
        <v>38742</v>
      </c>
      <c r="D441" s="71">
        <v>45682</v>
      </c>
      <c r="E441" s="71" t="s">
        <v>16</v>
      </c>
      <c r="F441" s="71">
        <v>46046</v>
      </c>
      <c r="G441" s="72">
        <v>46077</v>
      </c>
      <c r="H441" s="73" t="s">
        <v>16</v>
      </c>
      <c r="I441" s="72">
        <v>46350</v>
      </c>
      <c r="J441" s="74">
        <v>22.5</v>
      </c>
      <c r="K441" s="74">
        <v>0</v>
      </c>
      <c r="L441" s="75" t="s">
        <v>62</v>
      </c>
      <c r="M441" s="70" t="s">
        <v>18</v>
      </c>
      <c r="N441" s="70" t="s">
        <v>107</v>
      </c>
      <c r="O441" s="70" t="s">
        <v>349</v>
      </c>
      <c r="P441" s="78">
        <v>46296</v>
      </c>
      <c r="Q441" s="189" t="str">
        <f>IF(P441&lt;I441,"APTO PARA GOZO",IF(P441&gt;I441,"REPROGRAMAR"))</f>
        <v>APTO PARA GOZO</v>
      </c>
      <c r="R441" s="261" t="s">
        <v>600</v>
      </c>
    </row>
    <row r="442" spans="1:18">
      <c r="A442" s="69">
        <v>13261</v>
      </c>
      <c r="B442" s="70" t="s">
        <v>798</v>
      </c>
      <c r="C442" s="3">
        <v>44309</v>
      </c>
      <c r="D442" s="71">
        <v>45770</v>
      </c>
      <c r="E442" s="71" t="s">
        <v>16</v>
      </c>
      <c r="F442" s="71">
        <v>46134</v>
      </c>
      <c r="G442" s="72">
        <v>46164</v>
      </c>
      <c r="H442" s="73" t="s">
        <v>16</v>
      </c>
      <c r="I442" s="72">
        <v>46440</v>
      </c>
      <c r="J442" s="74">
        <v>15</v>
      </c>
      <c r="K442" s="74">
        <v>0</v>
      </c>
      <c r="L442" s="75" t="s">
        <v>37</v>
      </c>
      <c r="M442" s="70" t="s">
        <v>18</v>
      </c>
      <c r="N442" s="70" t="s">
        <v>207</v>
      </c>
      <c r="O442" s="70" t="s">
        <v>387</v>
      </c>
      <c r="P442" s="78">
        <v>46266</v>
      </c>
      <c r="Q442" s="189" t="str">
        <f>IF(P442&lt;I442,"APTO PARA GOZO",IF(P442&gt;I442,"REPROGRAMAR"))</f>
        <v>APTO PARA GOZO</v>
      </c>
      <c r="R442" s="261" t="s">
        <v>600</v>
      </c>
    </row>
    <row r="443" spans="1:18">
      <c r="A443" s="69">
        <v>12359</v>
      </c>
      <c r="B443" s="70" t="s">
        <v>799</v>
      </c>
      <c r="C443" s="3">
        <v>43647</v>
      </c>
      <c r="D443" s="71">
        <v>45474</v>
      </c>
      <c r="E443" s="71" t="s">
        <v>16</v>
      </c>
      <c r="F443" s="71">
        <v>45838</v>
      </c>
      <c r="G443" s="72">
        <v>45868</v>
      </c>
      <c r="H443" s="73" t="s">
        <v>16</v>
      </c>
      <c r="I443" s="72">
        <v>46142</v>
      </c>
      <c r="J443" s="74">
        <v>30</v>
      </c>
      <c r="K443" s="74">
        <v>0</v>
      </c>
      <c r="L443" s="75" t="s">
        <v>25</v>
      </c>
      <c r="M443" s="70" t="s">
        <v>18</v>
      </c>
      <c r="N443" s="70" t="s">
        <v>207</v>
      </c>
      <c r="O443" s="70" t="s">
        <v>612</v>
      </c>
      <c r="P443" s="78">
        <v>46054</v>
      </c>
      <c r="Q443" s="189" t="str">
        <f>IF(P443&lt;I443,"APTO PARA GOZO",IF(P443&gt;I443,"REPROGRAMAR"))</f>
        <v>APTO PARA GOZO</v>
      </c>
      <c r="R443" s="261" t="s">
        <v>600</v>
      </c>
    </row>
    <row r="444" spans="1:18">
      <c r="A444" s="69">
        <v>12359</v>
      </c>
      <c r="B444" s="70" t="s">
        <v>799</v>
      </c>
      <c r="C444" s="3">
        <v>43647</v>
      </c>
      <c r="D444" s="71">
        <v>45839</v>
      </c>
      <c r="E444" s="71" t="s">
        <v>16</v>
      </c>
      <c r="F444" s="71">
        <v>46203</v>
      </c>
      <c r="G444" s="72">
        <v>46233</v>
      </c>
      <c r="H444" s="73" t="s">
        <v>16</v>
      </c>
      <c r="I444" s="72">
        <v>46507</v>
      </c>
      <c r="J444" s="74">
        <v>10</v>
      </c>
      <c r="K444" s="74">
        <v>0</v>
      </c>
      <c r="L444" s="75" t="s">
        <v>47</v>
      </c>
      <c r="M444" s="70" t="s">
        <v>18</v>
      </c>
      <c r="N444" s="70" t="s">
        <v>207</v>
      </c>
      <c r="O444" s="70" t="s">
        <v>612</v>
      </c>
      <c r="P444" s="78" t="s">
        <v>258</v>
      </c>
      <c r="Q444" s="189" t="str">
        <f>IF(P444&lt;I444,"APTO PARA GOZO",IF(P444&gt;I444,"REPROGRAMAR"))</f>
        <v>REPROGRAMAR</v>
      </c>
      <c r="R444" s="261" t="s">
        <v>600</v>
      </c>
    </row>
    <row r="445" spans="1:18">
      <c r="A445" s="69">
        <v>13980</v>
      </c>
      <c r="B445" s="70" t="s">
        <v>800</v>
      </c>
      <c r="C445" s="3">
        <v>44687</v>
      </c>
      <c r="D445" s="71">
        <v>45783</v>
      </c>
      <c r="E445" s="71" t="s">
        <v>16</v>
      </c>
      <c r="F445" s="71">
        <v>46147</v>
      </c>
      <c r="G445" s="72">
        <v>46178</v>
      </c>
      <c r="H445" s="73" t="s">
        <v>16</v>
      </c>
      <c r="I445" s="72">
        <v>46451</v>
      </c>
      <c r="J445" s="74">
        <v>15</v>
      </c>
      <c r="K445" s="74">
        <v>0</v>
      </c>
      <c r="L445" s="75" t="s">
        <v>37</v>
      </c>
      <c r="M445" s="70" t="s">
        <v>18</v>
      </c>
      <c r="N445" s="70" t="s">
        <v>19</v>
      </c>
      <c r="O445" s="70" t="s">
        <v>801</v>
      </c>
      <c r="P445" s="78">
        <v>46235</v>
      </c>
      <c r="Q445" s="189" t="str">
        <f>IF(P445&lt;I445,"APTO PARA GOZO",IF(P445&gt;I445,"REPROGRAMAR"))</f>
        <v>APTO PARA GOZO</v>
      </c>
      <c r="R445" s="261" t="s">
        <v>600</v>
      </c>
    </row>
    <row r="446" spans="1:18">
      <c r="A446" s="69">
        <v>12109</v>
      </c>
      <c r="B446" s="70" t="s">
        <v>802</v>
      </c>
      <c r="C446" s="3">
        <v>43360</v>
      </c>
      <c r="D446" s="71">
        <v>45552</v>
      </c>
      <c r="E446" s="71" t="s">
        <v>16</v>
      </c>
      <c r="F446" s="71">
        <v>45916</v>
      </c>
      <c r="G446" s="72">
        <v>45946</v>
      </c>
      <c r="H446" s="73" t="s">
        <v>16</v>
      </c>
      <c r="I446" s="72">
        <v>46219</v>
      </c>
      <c r="J446" s="74">
        <v>30</v>
      </c>
      <c r="K446" s="74">
        <v>0</v>
      </c>
      <c r="L446" s="75" t="s">
        <v>25</v>
      </c>
      <c r="M446" s="70" t="s">
        <v>18</v>
      </c>
      <c r="N446" s="70" t="s">
        <v>207</v>
      </c>
      <c r="O446" s="70" t="s">
        <v>612</v>
      </c>
      <c r="P446" s="78">
        <v>46082</v>
      </c>
      <c r="Q446" s="189" t="str">
        <f>IF(P446&lt;I446,"APTO PARA GOZO",IF(P446&gt;I446,"REPROGRAMAR"))</f>
        <v>APTO PARA GOZO</v>
      </c>
      <c r="R446" s="261" t="s">
        <v>600</v>
      </c>
    </row>
    <row r="447" spans="1:18">
      <c r="A447" s="69">
        <v>12109</v>
      </c>
      <c r="B447" s="70" t="s">
        <v>802</v>
      </c>
      <c r="C447" s="3">
        <v>43360</v>
      </c>
      <c r="D447" s="71">
        <v>45917</v>
      </c>
      <c r="E447" s="71" t="s">
        <v>16</v>
      </c>
      <c r="F447" s="71">
        <v>46281</v>
      </c>
      <c r="G447" s="72">
        <v>46311</v>
      </c>
      <c r="H447" s="73" t="s">
        <v>16</v>
      </c>
      <c r="I447" s="72">
        <v>46584</v>
      </c>
      <c r="J447" s="74">
        <v>2.5</v>
      </c>
      <c r="K447" s="74">
        <v>0</v>
      </c>
      <c r="L447" s="75" t="s">
        <v>42</v>
      </c>
      <c r="M447" s="70" t="s">
        <v>18</v>
      </c>
      <c r="N447" s="70" t="s">
        <v>207</v>
      </c>
      <c r="O447" s="70" t="s">
        <v>612</v>
      </c>
      <c r="P447" s="78" t="s">
        <v>258</v>
      </c>
      <c r="Q447" s="189" t="str">
        <f>IF(P447&lt;I447,"APTO PARA GOZO",IF(P447&gt;I447,"REPROGRAMAR"))</f>
        <v>REPROGRAMAR</v>
      </c>
      <c r="R447" s="261" t="s">
        <v>600</v>
      </c>
    </row>
    <row r="448" spans="1:18">
      <c r="A448" s="69">
        <v>13245</v>
      </c>
      <c r="B448" s="70" t="s">
        <v>803</v>
      </c>
      <c r="C448" s="3">
        <v>44287</v>
      </c>
      <c r="D448" s="71">
        <v>45748</v>
      </c>
      <c r="E448" s="71" t="s">
        <v>16</v>
      </c>
      <c r="F448" s="71">
        <v>46112</v>
      </c>
      <c r="G448" s="72">
        <v>46142</v>
      </c>
      <c r="H448" s="73" t="s">
        <v>16</v>
      </c>
      <c r="I448" s="72">
        <v>46417</v>
      </c>
      <c r="J448" s="74">
        <v>17.5</v>
      </c>
      <c r="K448" s="74">
        <v>0</v>
      </c>
      <c r="L448" s="75" t="s">
        <v>74</v>
      </c>
      <c r="M448" s="70" t="s">
        <v>18</v>
      </c>
      <c r="N448" s="70" t="s">
        <v>207</v>
      </c>
      <c r="O448" s="70" t="s">
        <v>612</v>
      </c>
      <c r="P448" s="78">
        <v>46113</v>
      </c>
      <c r="Q448" s="189" t="str">
        <f>IF(P448&lt;I448,"APTO PARA GOZO",IF(P448&gt;I448,"REPROGRAMAR"))</f>
        <v>APTO PARA GOZO</v>
      </c>
      <c r="R448" s="261" t="s">
        <v>600</v>
      </c>
    </row>
    <row r="449" spans="1:18">
      <c r="A449" s="69">
        <v>9792</v>
      </c>
      <c r="B449" s="70" t="s">
        <v>804</v>
      </c>
      <c r="C449" s="3">
        <v>40273</v>
      </c>
      <c r="D449" s="71">
        <v>45752</v>
      </c>
      <c r="E449" s="71" t="s">
        <v>16</v>
      </c>
      <c r="F449" s="71">
        <v>46116</v>
      </c>
      <c r="G449" s="72">
        <v>46146</v>
      </c>
      <c r="H449" s="73" t="s">
        <v>16</v>
      </c>
      <c r="I449" s="72">
        <v>46422</v>
      </c>
      <c r="J449" s="74">
        <v>17.5</v>
      </c>
      <c r="K449" s="74">
        <v>0</v>
      </c>
      <c r="L449" s="75" t="s">
        <v>74</v>
      </c>
      <c r="M449" s="70" t="s">
        <v>18</v>
      </c>
      <c r="N449" s="70" t="s">
        <v>207</v>
      </c>
      <c r="O449" s="70" t="s">
        <v>615</v>
      </c>
      <c r="P449" s="78">
        <v>46357</v>
      </c>
      <c r="Q449" s="189" t="str">
        <f>IF(P449&lt;I449,"APTO PARA GOZO",IF(P449&gt;I449,"REPROGRAMAR"))</f>
        <v>APTO PARA GOZO</v>
      </c>
      <c r="R449" s="261" t="s">
        <v>600</v>
      </c>
    </row>
    <row r="450" spans="1:18">
      <c r="A450" s="69">
        <v>11717</v>
      </c>
      <c r="B450" s="70" t="s">
        <v>805</v>
      </c>
      <c r="C450" s="3">
        <v>42828</v>
      </c>
      <c r="D450" s="71">
        <v>45750</v>
      </c>
      <c r="E450" s="71" t="s">
        <v>16</v>
      </c>
      <c r="F450" s="71">
        <v>46114</v>
      </c>
      <c r="G450" s="72">
        <v>46144</v>
      </c>
      <c r="H450" s="73" t="s">
        <v>16</v>
      </c>
      <c r="I450" s="72">
        <v>46420</v>
      </c>
      <c r="J450" s="74">
        <v>17.5</v>
      </c>
      <c r="K450" s="74">
        <v>0</v>
      </c>
      <c r="L450" s="75" t="s">
        <v>74</v>
      </c>
      <c r="M450" s="70" t="s">
        <v>18</v>
      </c>
      <c r="N450" s="70" t="s">
        <v>19</v>
      </c>
      <c r="O450" s="70" t="s">
        <v>622</v>
      </c>
      <c r="P450" s="78">
        <v>46174</v>
      </c>
      <c r="Q450" s="189" t="str">
        <f>IF(P450&lt;I450,"APTO PARA GOZO",IF(P450&gt;I450,"REPROGRAMAR"))</f>
        <v>APTO PARA GOZO</v>
      </c>
      <c r="R450" s="261" t="s">
        <v>600</v>
      </c>
    </row>
    <row r="451" spans="1:18">
      <c r="A451" s="69">
        <v>9495</v>
      </c>
      <c r="B451" s="70" t="s">
        <v>806</v>
      </c>
      <c r="C451" s="3">
        <v>39941</v>
      </c>
      <c r="D451" s="71">
        <v>45785</v>
      </c>
      <c r="E451" s="71" t="s">
        <v>16</v>
      </c>
      <c r="F451" s="71">
        <v>46149</v>
      </c>
      <c r="G451" s="72">
        <v>46180</v>
      </c>
      <c r="H451" s="73" t="s">
        <v>16</v>
      </c>
      <c r="I451" s="72">
        <v>46453</v>
      </c>
      <c r="J451" s="74">
        <v>15</v>
      </c>
      <c r="K451" s="74">
        <v>0</v>
      </c>
      <c r="L451" s="75" t="s">
        <v>37</v>
      </c>
      <c r="M451" s="70" t="s">
        <v>18</v>
      </c>
      <c r="N451" s="70" t="s">
        <v>19</v>
      </c>
      <c r="O451" s="70" t="s">
        <v>599</v>
      </c>
      <c r="P451" s="78">
        <v>46204</v>
      </c>
      <c r="Q451" s="189" t="str">
        <f>IF(P451&lt;I451,"APTO PARA GOZO",IF(P451&gt;I451,"REPROGRAMAR"))</f>
        <v>APTO PARA GOZO</v>
      </c>
      <c r="R451" s="261" t="s">
        <v>600</v>
      </c>
    </row>
    <row r="452" spans="1:18">
      <c r="A452" s="69">
        <v>15845</v>
      </c>
      <c r="B452" s="70" t="s">
        <v>807</v>
      </c>
      <c r="C452" s="3">
        <v>45922</v>
      </c>
      <c r="D452" s="71">
        <v>45922</v>
      </c>
      <c r="E452" s="71" t="s">
        <v>16</v>
      </c>
      <c r="F452" s="71">
        <v>46286</v>
      </c>
      <c r="G452" s="72">
        <v>46316</v>
      </c>
      <c r="H452" s="73" t="s">
        <v>16</v>
      </c>
      <c r="I452" s="72">
        <v>46589</v>
      </c>
      <c r="J452" s="74">
        <v>2.5</v>
      </c>
      <c r="K452" s="74">
        <v>0</v>
      </c>
      <c r="L452" s="75" t="s">
        <v>42</v>
      </c>
      <c r="M452" s="70" t="s">
        <v>18</v>
      </c>
      <c r="N452" s="70" t="s">
        <v>142</v>
      </c>
      <c r="O452" s="70" t="s">
        <v>615</v>
      </c>
      <c r="P452" s="78">
        <v>46357</v>
      </c>
      <c r="Q452" s="189" t="str">
        <f>IF(P452&lt;I452,"APTO PARA GOZO",IF(P452&gt;I452,"REPROGRAMAR"))</f>
        <v>APTO PARA GOZO</v>
      </c>
      <c r="R452" s="261" t="s">
        <v>600</v>
      </c>
    </row>
    <row r="453" spans="1:18">
      <c r="A453" s="69">
        <v>14124</v>
      </c>
      <c r="B453" s="70" t="s">
        <v>808</v>
      </c>
      <c r="C453" s="3">
        <v>44760</v>
      </c>
      <c r="D453" s="71">
        <v>45856</v>
      </c>
      <c r="E453" s="71" t="s">
        <v>16</v>
      </c>
      <c r="F453" s="71">
        <v>46220</v>
      </c>
      <c r="G453" s="72">
        <v>46251</v>
      </c>
      <c r="H453" s="73" t="s">
        <v>16</v>
      </c>
      <c r="I453" s="72">
        <v>46524</v>
      </c>
      <c r="J453" s="74">
        <v>7.5</v>
      </c>
      <c r="K453" s="74">
        <v>0</v>
      </c>
      <c r="L453" s="75" t="s">
        <v>60</v>
      </c>
      <c r="M453" s="70" t="s">
        <v>18</v>
      </c>
      <c r="N453" s="70" t="s">
        <v>19</v>
      </c>
      <c r="O453" s="70" t="s">
        <v>365</v>
      </c>
      <c r="P453" s="78">
        <v>46266</v>
      </c>
      <c r="Q453" s="189" t="str">
        <f>IF(P453&lt;I453,"APTO PARA GOZO",IF(P453&gt;I453,"REPROGRAMAR"))</f>
        <v>APTO PARA GOZO</v>
      </c>
      <c r="R453" s="261" t="s">
        <v>600</v>
      </c>
    </row>
    <row r="454" spans="1:18">
      <c r="A454" s="69">
        <v>11654</v>
      </c>
      <c r="B454" s="70" t="s">
        <v>809</v>
      </c>
      <c r="C454" s="3">
        <v>42717</v>
      </c>
      <c r="D454" s="71">
        <v>45639</v>
      </c>
      <c r="E454" s="71" t="s">
        <v>16</v>
      </c>
      <c r="F454" s="71">
        <v>46003</v>
      </c>
      <c r="G454" s="72">
        <v>46034</v>
      </c>
      <c r="H454" s="73" t="s">
        <v>16</v>
      </c>
      <c r="I454" s="72">
        <v>46307</v>
      </c>
      <c r="J454" s="74">
        <v>27.5</v>
      </c>
      <c r="K454" s="74">
        <v>0</v>
      </c>
      <c r="L454" s="75" t="s">
        <v>17</v>
      </c>
      <c r="M454" s="70" t="s">
        <v>18</v>
      </c>
      <c r="N454" s="70" t="s">
        <v>207</v>
      </c>
      <c r="O454" s="70" t="s">
        <v>615</v>
      </c>
      <c r="P454" s="78">
        <v>46054</v>
      </c>
      <c r="Q454" s="189" t="str">
        <f>IF(P454&lt;I454,"APTO PARA GOZO",IF(P454&gt;I454,"REPROGRAMAR"))</f>
        <v>APTO PARA GOZO</v>
      </c>
      <c r="R454" s="261" t="s">
        <v>600</v>
      </c>
    </row>
    <row r="455" spans="1:18">
      <c r="A455" s="69">
        <v>11654</v>
      </c>
      <c r="B455" s="70" t="s">
        <v>809</v>
      </c>
      <c r="C455" s="3">
        <v>42717</v>
      </c>
      <c r="D455" s="71">
        <v>46004</v>
      </c>
      <c r="E455" s="71" t="s">
        <v>16</v>
      </c>
      <c r="F455" s="71">
        <v>46368</v>
      </c>
      <c r="G455" s="72">
        <v>46399</v>
      </c>
      <c r="H455" s="73" t="s">
        <v>16</v>
      </c>
      <c r="I455" s="72">
        <v>46672</v>
      </c>
      <c r="J455" s="74">
        <v>0</v>
      </c>
      <c r="K455" s="74">
        <v>0</v>
      </c>
      <c r="L455" s="75" t="s">
        <v>23</v>
      </c>
      <c r="M455" s="70" t="s">
        <v>18</v>
      </c>
      <c r="N455" s="70" t="s">
        <v>207</v>
      </c>
      <c r="O455" s="70" t="s">
        <v>615</v>
      </c>
      <c r="P455" s="78" t="s">
        <v>258</v>
      </c>
      <c r="Q455" s="189" t="str">
        <f>IF(P455&lt;I455,"APTO PARA GOZO",IF(P455&gt;I455,"REPROGRAMAR"))</f>
        <v>REPROGRAMAR</v>
      </c>
      <c r="R455" s="261" t="s">
        <v>600</v>
      </c>
    </row>
    <row r="456" spans="1:18">
      <c r="A456" s="69">
        <v>11456</v>
      </c>
      <c r="B456" s="70" t="s">
        <v>810</v>
      </c>
      <c r="C456" s="3">
        <v>42500</v>
      </c>
      <c r="D456" s="71">
        <v>45787</v>
      </c>
      <c r="E456" s="71" t="s">
        <v>16</v>
      </c>
      <c r="F456" s="71">
        <v>46151</v>
      </c>
      <c r="G456" s="72">
        <v>46182</v>
      </c>
      <c r="H456" s="73" t="s">
        <v>16</v>
      </c>
      <c r="I456" s="72">
        <v>46455</v>
      </c>
      <c r="J456" s="74">
        <v>15</v>
      </c>
      <c r="K456" s="74">
        <v>0</v>
      </c>
      <c r="L456" s="75" t="s">
        <v>37</v>
      </c>
      <c r="M456" s="70" t="s">
        <v>18</v>
      </c>
      <c r="N456" s="70" t="s">
        <v>207</v>
      </c>
      <c r="O456" s="70" t="s">
        <v>612</v>
      </c>
      <c r="P456" s="78">
        <v>46296</v>
      </c>
      <c r="Q456" s="189" t="str">
        <f>IF(P456&lt;I456,"APTO PARA GOZO",IF(P456&gt;I456,"REPROGRAMAR"))</f>
        <v>APTO PARA GOZO</v>
      </c>
      <c r="R456" s="261" t="s">
        <v>600</v>
      </c>
    </row>
    <row r="457" spans="1:18">
      <c r="A457" s="69">
        <v>9884</v>
      </c>
      <c r="B457" s="70" t="s">
        <v>811</v>
      </c>
      <c r="C457" s="3">
        <v>40401</v>
      </c>
      <c r="D457" s="71">
        <v>45515</v>
      </c>
      <c r="E457" s="71" t="s">
        <v>16</v>
      </c>
      <c r="F457" s="71">
        <v>45879</v>
      </c>
      <c r="G457" s="72">
        <v>45910</v>
      </c>
      <c r="H457" s="73" t="s">
        <v>16</v>
      </c>
      <c r="I457" s="72">
        <v>46183</v>
      </c>
      <c r="J457" s="74">
        <v>30</v>
      </c>
      <c r="K457" s="74">
        <v>0</v>
      </c>
      <c r="L457" s="75" t="s">
        <v>25</v>
      </c>
      <c r="M457" s="70" t="s">
        <v>18</v>
      </c>
      <c r="N457" s="70" t="s">
        <v>207</v>
      </c>
      <c r="O457" s="70" t="s">
        <v>615</v>
      </c>
      <c r="P457" s="78">
        <v>46054</v>
      </c>
      <c r="Q457" s="189" t="str">
        <f>IF(P457&lt;I457,"APTO PARA GOZO",IF(P457&gt;I457,"REPROGRAMAR"))</f>
        <v>APTO PARA GOZO</v>
      </c>
      <c r="R457" s="261" t="s">
        <v>600</v>
      </c>
    </row>
    <row r="458" spans="1:18">
      <c r="A458" s="69">
        <v>9884</v>
      </c>
      <c r="B458" s="70" t="s">
        <v>811</v>
      </c>
      <c r="C458" s="3">
        <v>40401</v>
      </c>
      <c r="D458" s="71">
        <v>45880</v>
      </c>
      <c r="E458" s="71" t="s">
        <v>16</v>
      </c>
      <c r="F458" s="71">
        <v>46244</v>
      </c>
      <c r="G458" s="72">
        <v>46275</v>
      </c>
      <c r="H458" s="73" t="s">
        <v>16</v>
      </c>
      <c r="I458" s="72">
        <v>46548</v>
      </c>
      <c r="J458" s="74">
        <v>7.5</v>
      </c>
      <c r="K458" s="74">
        <v>0</v>
      </c>
      <c r="L458" s="75" t="s">
        <v>60</v>
      </c>
      <c r="M458" s="70" t="s">
        <v>18</v>
      </c>
      <c r="N458" s="70" t="s">
        <v>207</v>
      </c>
      <c r="O458" s="70" t="s">
        <v>615</v>
      </c>
      <c r="P458" s="78" t="s">
        <v>258</v>
      </c>
      <c r="Q458" s="189" t="str">
        <f>IF(P458&lt;I458,"APTO PARA GOZO",IF(P458&gt;I458,"REPROGRAMAR"))</f>
        <v>REPROGRAMAR</v>
      </c>
      <c r="R458" s="261" t="s">
        <v>600</v>
      </c>
    </row>
    <row r="459" spans="1:18">
      <c r="A459" s="69">
        <v>15444</v>
      </c>
      <c r="B459" s="70" t="s">
        <v>812</v>
      </c>
      <c r="C459" s="3">
        <v>45698</v>
      </c>
      <c r="D459" s="71">
        <v>45698</v>
      </c>
      <c r="E459" s="71" t="s">
        <v>16</v>
      </c>
      <c r="F459" s="71">
        <v>46062</v>
      </c>
      <c r="G459" s="72">
        <v>46090</v>
      </c>
      <c r="H459" s="73" t="s">
        <v>16</v>
      </c>
      <c r="I459" s="72">
        <v>46365</v>
      </c>
      <c r="J459" s="74">
        <v>22.5</v>
      </c>
      <c r="K459" s="74">
        <v>0</v>
      </c>
      <c r="L459" s="75" t="s">
        <v>62</v>
      </c>
      <c r="M459" s="70" t="s">
        <v>18</v>
      </c>
      <c r="N459" s="70" t="s">
        <v>19</v>
      </c>
      <c r="O459" s="70" t="s">
        <v>365</v>
      </c>
      <c r="P459" s="78">
        <v>46113</v>
      </c>
      <c r="Q459" s="189" t="str">
        <f>IF(P459&lt;I459,"APTO PARA GOZO",IF(P459&gt;I459,"REPROGRAMAR"))</f>
        <v>APTO PARA GOZO</v>
      </c>
      <c r="R459" s="261" t="s">
        <v>600</v>
      </c>
    </row>
    <row r="460" spans="1:18">
      <c r="A460" s="69">
        <v>6857</v>
      </c>
      <c r="B460" s="70" t="s">
        <v>813</v>
      </c>
      <c r="C460" s="3">
        <v>34274</v>
      </c>
      <c r="D460" s="71">
        <v>45597</v>
      </c>
      <c r="E460" s="71" t="s">
        <v>16</v>
      </c>
      <c r="F460" s="71">
        <v>45961</v>
      </c>
      <c r="G460" s="72">
        <v>45991</v>
      </c>
      <c r="H460" s="73" t="s">
        <v>16</v>
      </c>
      <c r="I460" s="72">
        <v>46264</v>
      </c>
      <c r="J460" s="74">
        <v>30</v>
      </c>
      <c r="K460" s="74">
        <v>0</v>
      </c>
      <c r="L460" s="75" t="s">
        <v>25</v>
      </c>
      <c r="M460" s="70" t="s">
        <v>18</v>
      </c>
      <c r="N460" s="70" t="s">
        <v>614</v>
      </c>
      <c r="O460" s="70" t="s">
        <v>387</v>
      </c>
      <c r="P460" s="78">
        <v>46143</v>
      </c>
      <c r="Q460" s="189" t="str">
        <f>IF(P460&lt;I460,"APTO PARA GOZO",IF(P460&gt;I460,"REPROGRAMAR"))</f>
        <v>APTO PARA GOZO</v>
      </c>
      <c r="R460" s="261" t="s">
        <v>600</v>
      </c>
    </row>
    <row r="461" spans="1:18">
      <c r="A461" s="69">
        <v>6857</v>
      </c>
      <c r="B461" s="70" t="s">
        <v>813</v>
      </c>
      <c r="C461" s="3">
        <v>34274</v>
      </c>
      <c r="D461" s="71">
        <v>45962</v>
      </c>
      <c r="E461" s="71" t="s">
        <v>16</v>
      </c>
      <c r="F461" s="71">
        <v>46326</v>
      </c>
      <c r="G461" s="72">
        <v>46356</v>
      </c>
      <c r="H461" s="73" t="s">
        <v>16</v>
      </c>
      <c r="I461" s="72">
        <v>46629</v>
      </c>
      <c r="J461" s="74">
        <v>0</v>
      </c>
      <c r="K461" s="74">
        <v>0</v>
      </c>
      <c r="L461" s="75" t="s">
        <v>23</v>
      </c>
      <c r="M461" s="70" t="s">
        <v>18</v>
      </c>
      <c r="N461" s="70" t="s">
        <v>614</v>
      </c>
      <c r="O461" s="70" t="s">
        <v>387</v>
      </c>
      <c r="P461" s="78" t="s">
        <v>258</v>
      </c>
      <c r="Q461" s="189" t="str">
        <f>IF(P461&lt;I461,"APTO PARA GOZO",IF(P461&gt;I461,"REPROGRAMAR"))</f>
        <v>REPROGRAMAR</v>
      </c>
      <c r="R461" s="261" t="s">
        <v>600</v>
      </c>
    </row>
    <row r="462" spans="1:18">
      <c r="A462" s="69">
        <v>14429</v>
      </c>
      <c r="B462" s="70" t="s">
        <v>814</v>
      </c>
      <c r="C462" s="3">
        <v>44991</v>
      </c>
      <c r="D462" s="71">
        <v>45722</v>
      </c>
      <c r="E462" s="71" t="s">
        <v>16</v>
      </c>
      <c r="F462" s="71">
        <v>46086</v>
      </c>
      <c r="G462" s="72">
        <v>46117</v>
      </c>
      <c r="H462" s="73" t="s">
        <v>16</v>
      </c>
      <c r="I462" s="72">
        <v>46392</v>
      </c>
      <c r="J462" s="74">
        <v>20</v>
      </c>
      <c r="K462" s="74">
        <v>0</v>
      </c>
      <c r="L462" s="75" t="s">
        <v>28</v>
      </c>
      <c r="M462" s="70" t="s">
        <v>18</v>
      </c>
      <c r="N462" s="70" t="s">
        <v>142</v>
      </c>
      <c r="O462" s="70" t="s">
        <v>349</v>
      </c>
      <c r="P462" s="78">
        <v>46235</v>
      </c>
      <c r="Q462" s="189" t="str">
        <f>IF(P462&lt;I462,"APTO PARA GOZO",IF(P462&gt;I462,"REPROGRAMAR"))</f>
        <v>APTO PARA GOZO</v>
      </c>
      <c r="R462" s="261" t="s">
        <v>600</v>
      </c>
    </row>
    <row r="463" spans="1:18">
      <c r="A463" s="69">
        <v>14429</v>
      </c>
      <c r="B463" s="70" t="s">
        <v>814</v>
      </c>
      <c r="C463" s="3">
        <v>44991</v>
      </c>
      <c r="D463" s="71">
        <v>45722</v>
      </c>
      <c r="E463" s="71" t="s">
        <v>16</v>
      </c>
      <c r="F463" s="71">
        <v>46086</v>
      </c>
      <c r="G463" s="72">
        <v>46117</v>
      </c>
      <c r="H463" s="73" t="s">
        <v>16</v>
      </c>
      <c r="I463" s="72">
        <v>46392</v>
      </c>
      <c r="J463" s="74">
        <v>20</v>
      </c>
      <c r="K463" s="74">
        <v>0</v>
      </c>
      <c r="L463" s="75" t="s">
        <v>28</v>
      </c>
      <c r="M463" s="70" t="s">
        <v>18</v>
      </c>
      <c r="N463" s="70" t="s">
        <v>142</v>
      </c>
      <c r="O463" s="70" t="s">
        <v>349</v>
      </c>
      <c r="P463" s="78">
        <v>46327</v>
      </c>
      <c r="Q463" s="189" t="str">
        <f>IF(P463&lt;I463,"APTO PARA GOZO",IF(P463&gt;I463,"REPROGRAMAR"))</f>
        <v>APTO PARA GOZO</v>
      </c>
      <c r="R463" s="261" t="s">
        <v>600</v>
      </c>
    </row>
    <row r="464" spans="1:18">
      <c r="A464" s="69">
        <v>12625</v>
      </c>
      <c r="B464" s="70" t="s">
        <v>815</v>
      </c>
      <c r="C464" s="3">
        <v>43878</v>
      </c>
      <c r="D464" s="71">
        <v>45705</v>
      </c>
      <c r="E464" s="71" t="s">
        <v>16</v>
      </c>
      <c r="F464" s="71">
        <v>46069</v>
      </c>
      <c r="G464" s="72">
        <v>46097</v>
      </c>
      <c r="H464" s="73" t="s">
        <v>16</v>
      </c>
      <c r="I464" s="72">
        <v>46372</v>
      </c>
      <c r="J464" s="74">
        <v>20</v>
      </c>
      <c r="K464" s="74">
        <v>0</v>
      </c>
      <c r="L464" s="75" t="s">
        <v>28</v>
      </c>
      <c r="M464" s="70" t="s">
        <v>18</v>
      </c>
      <c r="N464" s="70" t="s">
        <v>207</v>
      </c>
      <c r="O464" s="70" t="s">
        <v>349</v>
      </c>
      <c r="P464" s="78">
        <v>46113</v>
      </c>
      <c r="Q464" s="189" t="str">
        <f>IF(P464&lt;I464,"APTO PARA GOZO",IF(P464&gt;I464,"REPROGRAMAR"))</f>
        <v>APTO PARA GOZO</v>
      </c>
      <c r="R464" s="261" t="s">
        <v>600</v>
      </c>
    </row>
    <row r="465" spans="1:18">
      <c r="A465" s="69">
        <v>14457</v>
      </c>
      <c r="B465" s="70" t="s">
        <v>816</v>
      </c>
      <c r="C465" s="3">
        <v>45005</v>
      </c>
      <c r="D465" s="71">
        <v>45736</v>
      </c>
      <c r="E465" s="71" t="s">
        <v>16</v>
      </c>
      <c r="F465" s="71">
        <v>46100</v>
      </c>
      <c r="G465" s="72">
        <v>46131</v>
      </c>
      <c r="H465" s="73" t="s">
        <v>16</v>
      </c>
      <c r="I465" s="72">
        <v>46406</v>
      </c>
      <c r="J465" s="74">
        <v>17.5</v>
      </c>
      <c r="K465" s="74">
        <v>0</v>
      </c>
      <c r="L465" s="75" t="s">
        <v>74</v>
      </c>
      <c r="M465" s="70" t="s">
        <v>18</v>
      </c>
      <c r="N465" s="70" t="s">
        <v>207</v>
      </c>
      <c r="O465" s="70" t="s">
        <v>615</v>
      </c>
      <c r="P465" s="78">
        <v>46113</v>
      </c>
      <c r="Q465" s="189" t="str">
        <f>IF(P465&lt;I465,"APTO PARA GOZO",IF(P465&gt;I465,"REPROGRAMAR"))</f>
        <v>APTO PARA GOZO</v>
      </c>
      <c r="R465" s="261" t="s">
        <v>600</v>
      </c>
    </row>
    <row r="466" spans="1:18">
      <c r="A466" s="69">
        <v>11339</v>
      </c>
      <c r="B466" s="70" t="s">
        <v>817</v>
      </c>
      <c r="C466" s="3">
        <v>42402</v>
      </c>
      <c r="D466" s="71">
        <v>45690</v>
      </c>
      <c r="E466" s="71" t="s">
        <v>16</v>
      </c>
      <c r="F466" s="71">
        <v>46054</v>
      </c>
      <c r="G466" s="72">
        <v>46082</v>
      </c>
      <c r="H466" s="73" t="s">
        <v>16</v>
      </c>
      <c r="I466" s="72">
        <v>46357</v>
      </c>
      <c r="J466" s="74">
        <v>22.5</v>
      </c>
      <c r="K466" s="74">
        <v>0</v>
      </c>
      <c r="L466" s="75" t="s">
        <v>62</v>
      </c>
      <c r="M466" s="70" t="s">
        <v>18</v>
      </c>
      <c r="N466" s="70" t="s">
        <v>207</v>
      </c>
      <c r="O466" s="70" t="s">
        <v>615</v>
      </c>
      <c r="P466" s="78">
        <v>46143</v>
      </c>
      <c r="Q466" s="189" t="str">
        <f>IF(P466&lt;I466,"APTO PARA GOZO",IF(P466&gt;I466,"REPROGRAMAR"))</f>
        <v>APTO PARA GOZO</v>
      </c>
      <c r="R466" s="261" t="s">
        <v>600</v>
      </c>
    </row>
    <row r="467" spans="1:18">
      <c r="A467" s="69">
        <v>7848</v>
      </c>
      <c r="B467" s="70" t="s">
        <v>818</v>
      </c>
      <c r="C467" s="3">
        <v>35697</v>
      </c>
      <c r="D467" s="71">
        <v>45559</v>
      </c>
      <c r="E467" s="71" t="s">
        <v>16</v>
      </c>
      <c r="F467" s="71">
        <v>45923</v>
      </c>
      <c r="G467" s="72">
        <v>45953</v>
      </c>
      <c r="H467" s="73" t="s">
        <v>16</v>
      </c>
      <c r="I467" s="72">
        <v>46226</v>
      </c>
      <c r="J467" s="74">
        <v>30</v>
      </c>
      <c r="K467" s="74">
        <v>0</v>
      </c>
      <c r="L467" s="75" t="s">
        <v>25</v>
      </c>
      <c r="M467" s="70" t="s">
        <v>18</v>
      </c>
      <c r="N467" s="70" t="s">
        <v>207</v>
      </c>
      <c r="O467" s="70" t="s">
        <v>387</v>
      </c>
      <c r="P467" s="78">
        <v>46204</v>
      </c>
      <c r="Q467" s="189" t="str">
        <f>IF(P467&lt;I467,"APTO PARA GOZO",IF(P467&gt;I467,"REPROGRAMAR"))</f>
        <v>APTO PARA GOZO</v>
      </c>
      <c r="R467" s="261" t="s">
        <v>600</v>
      </c>
    </row>
    <row r="468" spans="1:18">
      <c r="A468" s="69">
        <v>7848</v>
      </c>
      <c r="B468" s="70" t="s">
        <v>818</v>
      </c>
      <c r="C468" s="3">
        <v>35697</v>
      </c>
      <c r="D468" s="71">
        <v>45924</v>
      </c>
      <c r="E468" s="71" t="s">
        <v>16</v>
      </c>
      <c r="F468" s="71">
        <v>46288</v>
      </c>
      <c r="G468" s="72">
        <v>46318</v>
      </c>
      <c r="H468" s="73" t="s">
        <v>16</v>
      </c>
      <c r="I468" s="72">
        <v>46591</v>
      </c>
      <c r="J468" s="74">
        <v>2.5</v>
      </c>
      <c r="K468" s="74">
        <v>0</v>
      </c>
      <c r="L468" s="75" t="s">
        <v>42</v>
      </c>
      <c r="M468" s="70" t="s">
        <v>18</v>
      </c>
      <c r="N468" s="70" t="s">
        <v>207</v>
      </c>
      <c r="O468" s="70" t="s">
        <v>387</v>
      </c>
      <c r="P468" s="78" t="s">
        <v>258</v>
      </c>
      <c r="Q468" s="189" t="str">
        <f>IF(P468&lt;I468,"APTO PARA GOZO",IF(P468&gt;I468,"REPROGRAMAR"))</f>
        <v>REPROGRAMAR</v>
      </c>
      <c r="R468" s="261" t="s">
        <v>600</v>
      </c>
    </row>
    <row r="469" spans="1:18">
      <c r="A469" s="69">
        <v>15192</v>
      </c>
      <c r="B469" s="70" t="s">
        <v>819</v>
      </c>
      <c r="C469" s="3">
        <v>45537</v>
      </c>
      <c r="D469" s="71">
        <v>45902</v>
      </c>
      <c r="E469" s="71" t="s">
        <v>16</v>
      </c>
      <c r="F469" s="71">
        <v>46266</v>
      </c>
      <c r="G469" s="72">
        <v>46296</v>
      </c>
      <c r="H469" s="73" t="s">
        <v>16</v>
      </c>
      <c r="I469" s="72">
        <v>46569</v>
      </c>
      <c r="J469" s="74">
        <v>5</v>
      </c>
      <c r="K469" s="74">
        <v>0</v>
      </c>
      <c r="L469" s="75" t="s">
        <v>64</v>
      </c>
      <c r="M469" s="70" t="s">
        <v>18</v>
      </c>
      <c r="N469" s="70" t="s">
        <v>207</v>
      </c>
      <c r="O469" s="70" t="s">
        <v>387</v>
      </c>
      <c r="P469" s="78">
        <v>46357</v>
      </c>
      <c r="Q469" s="189" t="str">
        <f>IF(P469&lt;I469,"APTO PARA GOZO",IF(P469&gt;I469,"REPROGRAMAR"))</f>
        <v>APTO PARA GOZO</v>
      </c>
      <c r="R469" s="261" t="s">
        <v>600</v>
      </c>
    </row>
    <row r="470" spans="1:18">
      <c r="A470" s="69">
        <v>10989</v>
      </c>
      <c r="B470" s="70" t="s">
        <v>820</v>
      </c>
      <c r="C470" s="3">
        <v>41928</v>
      </c>
      <c r="D470" s="71">
        <v>45581</v>
      </c>
      <c r="E470" s="71" t="s">
        <v>16</v>
      </c>
      <c r="F470" s="71">
        <v>45945</v>
      </c>
      <c r="G470" s="72">
        <v>45976</v>
      </c>
      <c r="H470" s="73" t="s">
        <v>16</v>
      </c>
      <c r="I470" s="72">
        <v>46249</v>
      </c>
      <c r="J470" s="74">
        <v>30</v>
      </c>
      <c r="K470" s="74">
        <v>0</v>
      </c>
      <c r="L470" s="75" t="s">
        <v>25</v>
      </c>
      <c r="M470" s="70" t="s">
        <v>18</v>
      </c>
      <c r="N470" s="70" t="s">
        <v>207</v>
      </c>
      <c r="O470" s="70" t="s">
        <v>349</v>
      </c>
      <c r="P470" s="78">
        <v>46054</v>
      </c>
      <c r="Q470" s="189" t="str">
        <f>IF(P470&lt;I470,"APTO PARA GOZO",IF(P470&gt;I470,"REPROGRAMAR"))</f>
        <v>APTO PARA GOZO</v>
      </c>
      <c r="R470" s="261" t="s">
        <v>600</v>
      </c>
    </row>
    <row r="471" spans="1:18">
      <c r="A471" s="69">
        <v>10989</v>
      </c>
      <c r="B471" s="70" t="s">
        <v>820</v>
      </c>
      <c r="C471" s="3">
        <v>41928</v>
      </c>
      <c r="D471" s="71">
        <v>45946</v>
      </c>
      <c r="E471" s="71" t="s">
        <v>16</v>
      </c>
      <c r="F471" s="71">
        <v>46310</v>
      </c>
      <c r="G471" s="72">
        <v>46341</v>
      </c>
      <c r="H471" s="73" t="s">
        <v>16</v>
      </c>
      <c r="I471" s="72">
        <v>46614</v>
      </c>
      <c r="J471" s="74">
        <v>0</v>
      </c>
      <c r="K471" s="74">
        <v>0</v>
      </c>
      <c r="L471" s="75" t="s">
        <v>23</v>
      </c>
      <c r="M471" s="70" t="s">
        <v>18</v>
      </c>
      <c r="N471" s="70" t="s">
        <v>207</v>
      </c>
      <c r="O471" s="70" t="s">
        <v>349</v>
      </c>
      <c r="P471" s="78" t="s">
        <v>258</v>
      </c>
      <c r="Q471" s="189" t="str">
        <f>IF(P471&lt;I471,"APTO PARA GOZO",IF(P471&gt;I471,"REPROGRAMAR"))</f>
        <v>REPROGRAMAR</v>
      </c>
      <c r="R471" s="261" t="s">
        <v>600</v>
      </c>
    </row>
    <row r="472" spans="1:18">
      <c r="A472" s="69">
        <v>11807</v>
      </c>
      <c r="B472" s="70" t="s">
        <v>821</v>
      </c>
      <c r="C472" s="3">
        <v>42948</v>
      </c>
      <c r="D472" s="71">
        <v>45505</v>
      </c>
      <c r="E472" s="71" t="s">
        <v>16</v>
      </c>
      <c r="F472" s="71">
        <v>45869</v>
      </c>
      <c r="G472" s="72">
        <v>45900</v>
      </c>
      <c r="H472" s="73" t="s">
        <v>16</v>
      </c>
      <c r="I472" s="72">
        <v>46173</v>
      </c>
      <c r="J472" s="74">
        <v>30</v>
      </c>
      <c r="K472" s="74">
        <v>0</v>
      </c>
      <c r="L472" s="75" t="s">
        <v>25</v>
      </c>
      <c r="M472" s="70" t="s">
        <v>18</v>
      </c>
      <c r="N472" s="70" t="s">
        <v>19</v>
      </c>
      <c r="O472" s="70" t="s">
        <v>602</v>
      </c>
      <c r="P472" s="78">
        <v>46023</v>
      </c>
      <c r="Q472" s="189" t="str">
        <f>IF(P472&lt;I472,"APTO PARA GOZO",IF(P472&gt;I472,"REPROGRAMAR"))</f>
        <v>APTO PARA GOZO</v>
      </c>
      <c r="R472" s="261" t="s">
        <v>600</v>
      </c>
    </row>
    <row r="473" spans="1:18">
      <c r="A473" s="69">
        <v>15658</v>
      </c>
      <c r="B473" s="70" t="s">
        <v>822</v>
      </c>
      <c r="C473" s="3">
        <v>45817</v>
      </c>
      <c r="D473" s="71">
        <v>45817</v>
      </c>
      <c r="E473" s="71" t="s">
        <v>16</v>
      </c>
      <c r="F473" s="71">
        <v>46181</v>
      </c>
      <c r="G473" s="72">
        <v>46211</v>
      </c>
      <c r="H473" s="73" t="s">
        <v>16</v>
      </c>
      <c r="I473" s="72">
        <v>46485</v>
      </c>
      <c r="J473" s="74">
        <v>12.5</v>
      </c>
      <c r="K473" s="74">
        <v>0</v>
      </c>
      <c r="L473" s="75" t="s">
        <v>118</v>
      </c>
      <c r="M473" s="70" t="s">
        <v>18</v>
      </c>
      <c r="N473" s="70" t="s">
        <v>30</v>
      </c>
      <c r="O473" s="70" t="s">
        <v>622</v>
      </c>
      <c r="P473" s="78">
        <v>46327</v>
      </c>
      <c r="Q473" s="189" t="str">
        <f>IF(P473&lt;I473,"APTO PARA GOZO",IF(P473&gt;I473,"REPROGRAMAR"))</f>
        <v>APTO PARA GOZO</v>
      </c>
      <c r="R473" s="261" t="s">
        <v>600</v>
      </c>
    </row>
    <row r="474" spans="1:18">
      <c r="A474" s="69">
        <v>14877</v>
      </c>
      <c r="B474" s="70" t="s">
        <v>823</v>
      </c>
      <c r="C474" s="3">
        <v>45317</v>
      </c>
      <c r="D474" s="71">
        <v>45317</v>
      </c>
      <c r="E474" s="71" t="s">
        <v>16</v>
      </c>
      <c r="F474" s="71">
        <v>45682</v>
      </c>
      <c r="G474" s="72">
        <v>45713</v>
      </c>
      <c r="H474" s="73" t="s">
        <v>16</v>
      </c>
      <c r="I474" s="72">
        <v>45986</v>
      </c>
      <c r="J474" s="74">
        <v>30</v>
      </c>
      <c r="K474" s="74">
        <v>0</v>
      </c>
      <c r="L474" s="75" t="s">
        <v>25</v>
      </c>
      <c r="M474" s="70" t="s">
        <v>18</v>
      </c>
      <c r="N474" s="70" t="s">
        <v>207</v>
      </c>
      <c r="O474" s="70" t="s">
        <v>606</v>
      </c>
      <c r="P474" s="78" t="s">
        <v>619</v>
      </c>
      <c r="Q474" s="189" t="str">
        <f>IF(P474&lt;I474,"APTO PARA GOZO",IF(P474&gt;I474,"REPROGRAMAR"))</f>
        <v>REPROGRAMAR</v>
      </c>
      <c r="R474" s="261" t="s">
        <v>600</v>
      </c>
    </row>
    <row r="475" spans="1:18">
      <c r="A475" s="69">
        <v>6976</v>
      </c>
      <c r="B475" s="70" t="s">
        <v>824</v>
      </c>
      <c r="C475" s="3">
        <v>34376</v>
      </c>
      <c r="D475" s="71">
        <v>45699</v>
      </c>
      <c r="E475" s="71" t="s">
        <v>16</v>
      </c>
      <c r="F475" s="71">
        <v>46063</v>
      </c>
      <c r="G475" s="72">
        <v>46091</v>
      </c>
      <c r="H475" s="73" t="s">
        <v>16</v>
      </c>
      <c r="I475" s="72">
        <v>46366</v>
      </c>
      <c r="J475" s="74">
        <v>22.5</v>
      </c>
      <c r="K475" s="74">
        <v>0</v>
      </c>
      <c r="L475" s="75" t="s">
        <v>62</v>
      </c>
      <c r="M475" s="70" t="s">
        <v>18</v>
      </c>
      <c r="N475" s="70" t="s">
        <v>30</v>
      </c>
      <c r="O475" s="70" t="s">
        <v>683</v>
      </c>
      <c r="P475" s="78">
        <v>46357</v>
      </c>
      <c r="Q475" s="189" t="str">
        <f>IF(P475&lt;I475,"APTO PARA GOZO",IF(P475&gt;I475,"REPROGRAMAR"))</f>
        <v>APTO PARA GOZO</v>
      </c>
      <c r="R475" s="261" t="s">
        <v>600</v>
      </c>
    </row>
    <row r="476" spans="1:18">
      <c r="A476" s="69">
        <v>13405</v>
      </c>
      <c r="B476" s="70" t="s">
        <v>825</v>
      </c>
      <c r="C476" s="3">
        <v>44431</v>
      </c>
      <c r="D476" s="71">
        <v>45527</v>
      </c>
      <c r="E476" s="71" t="s">
        <v>16</v>
      </c>
      <c r="F476" s="71">
        <v>45891</v>
      </c>
      <c r="G476" s="72">
        <v>45922</v>
      </c>
      <c r="H476" s="73" t="s">
        <v>16</v>
      </c>
      <c r="I476" s="72">
        <v>46195</v>
      </c>
      <c r="J476" s="74">
        <v>30</v>
      </c>
      <c r="K476" s="74">
        <v>0</v>
      </c>
      <c r="L476" s="75" t="s">
        <v>25</v>
      </c>
      <c r="M476" s="70" t="s">
        <v>18</v>
      </c>
      <c r="N476" s="70" t="s">
        <v>142</v>
      </c>
      <c r="O476" s="70" t="s">
        <v>612</v>
      </c>
      <c r="P476" s="78">
        <v>46023</v>
      </c>
      <c r="Q476" s="189" t="str">
        <f>IF(P476&lt;I476,"APTO PARA GOZO",IF(P476&gt;I476,"REPROGRAMAR"))</f>
        <v>APTO PARA GOZO</v>
      </c>
      <c r="R476" s="261" t="s">
        <v>600</v>
      </c>
    </row>
    <row r="477" spans="1:18">
      <c r="A477" s="69">
        <v>13405</v>
      </c>
      <c r="B477" s="70" t="s">
        <v>825</v>
      </c>
      <c r="C477" s="3">
        <v>44431</v>
      </c>
      <c r="D477" s="71">
        <v>45892</v>
      </c>
      <c r="E477" s="71" t="s">
        <v>16</v>
      </c>
      <c r="F477" s="71">
        <v>46256</v>
      </c>
      <c r="G477" s="72">
        <v>46287</v>
      </c>
      <c r="H477" s="73" t="s">
        <v>16</v>
      </c>
      <c r="I477" s="72">
        <v>46560</v>
      </c>
      <c r="J477" s="74">
        <v>5</v>
      </c>
      <c r="K477" s="74">
        <v>0</v>
      </c>
      <c r="L477" s="75" t="s">
        <v>64</v>
      </c>
      <c r="M477" s="70" t="s">
        <v>18</v>
      </c>
      <c r="N477" s="70" t="s">
        <v>142</v>
      </c>
      <c r="O477" s="70" t="s">
        <v>612</v>
      </c>
      <c r="P477" s="78" t="s">
        <v>258</v>
      </c>
      <c r="Q477" s="189" t="str">
        <f>IF(P477&lt;I477,"APTO PARA GOZO",IF(P477&gt;I477,"REPROGRAMAR"))</f>
        <v>REPROGRAMAR</v>
      </c>
      <c r="R477" s="261" t="s">
        <v>600</v>
      </c>
    </row>
    <row r="478" spans="1:18">
      <c r="A478" s="69">
        <v>15014</v>
      </c>
      <c r="B478" s="70" t="s">
        <v>826</v>
      </c>
      <c r="C478" s="3">
        <v>45418</v>
      </c>
      <c r="D478" s="71">
        <v>45783</v>
      </c>
      <c r="E478" s="71" t="s">
        <v>16</v>
      </c>
      <c r="F478" s="71">
        <v>46147</v>
      </c>
      <c r="G478" s="72">
        <v>46178</v>
      </c>
      <c r="H478" s="73" t="s">
        <v>16</v>
      </c>
      <c r="I478" s="72">
        <v>46451</v>
      </c>
      <c r="J478" s="74">
        <v>15</v>
      </c>
      <c r="K478" s="74">
        <v>0</v>
      </c>
      <c r="L478" s="75" t="s">
        <v>37</v>
      </c>
      <c r="M478" s="70" t="s">
        <v>18</v>
      </c>
      <c r="N478" s="70" t="s">
        <v>207</v>
      </c>
      <c r="O478" s="70" t="s">
        <v>606</v>
      </c>
      <c r="P478" s="78">
        <v>46266</v>
      </c>
      <c r="Q478" s="189" t="str">
        <f>IF(P478&lt;I478,"APTO PARA GOZO",IF(P478&gt;I478,"REPROGRAMAR"))</f>
        <v>APTO PARA GOZO</v>
      </c>
      <c r="R478" s="261" t="s">
        <v>600</v>
      </c>
    </row>
    <row r="479" spans="1:18">
      <c r="A479" s="69">
        <v>12540</v>
      </c>
      <c r="B479" s="70" t="s">
        <v>827</v>
      </c>
      <c r="C479" s="3">
        <v>43773</v>
      </c>
      <c r="D479" s="71">
        <v>45600</v>
      </c>
      <c r="E479" s="71" t="s">
        <v>16</v>
      </c>
      <c r="F479" s="71">
        <v>45964</v>
      </c>
      <c r="G479" s="72">
        <v>45994</v>
      </c>
      <c r="H479" s="73" t="s">
        <v>16</v>
      </c>
      <c r="I479" s="72">
        <v>46268</v>
      </c>
      <c r="J479" s="74">
        <v>30</v>
      </c>
      <c r="K479" s="74">
        <v>0</v>
      </c>
      <c r="L479" s="75" t="s">
        <v>25</v>
      </c>
      <c r="M479" s="70" t="s">
        <v>18</v>
      </c>
      <c r="N479" s="70" t="s">
        <v>207</v>
      </c>
      <c r="O479" s="70" t="s">
        <v>349</v>
      </c>
      <c r="P479" s="78">
        <v>46143</v>
      </c>
      <c r="Q479" s="189" t="str">
        <f>IF(P479&lt;I479,"APTO PARA GOZO",IF(P479&gt;I479,"REPROGRAMAR"))</f>
        <v>APTO PARA GOZO</v>
      </c>
      <c r="R479" s="261" t="s">
        <v>600</v>
      </c>
    </row>
    <row r="480" spans="1:18">
      <c r="A480" s="69">
        <v>12540</v>
      </c>
      <c r="B480" s="70" t="s">
        <v>827</v>
      </c>
      <c r="C480" s="3">
        <v>43773</v>
      </c>
      <c r="D480" s="71">
        <v>45965</v>
      </c>
      <c r="E480" s="71" t="s">
        <v>16</v>
      </c>
      <c r="F480" s="71">
        <v>46329</v>
      </c>
      <c r="G480" s="72">
        <v>46359</v>
      </c>
      <c r="H480" s="73" t="s">
        <v>16</v>
      </c>
      <c r="I480" s="72">
        <v>46633</v>
      </c>
      <c r="J480" s="74">
        <v>0</v>
      </c>
      <c r="K480" s="74">
        <v>0</v>
      </c>
      <c r="L480" s="75" t="s">
        <v>23</v>
      </c>
      <c r="M480" s="70" t="s">
        <v>18</v>
      </c>
      <c r="N480" s="70" t="s">
        <v>207</v>
      </c>
      <c r="O480" s="70" t="s">
        <v>349</v>
      </c>
      <c r="P480" s="78" t="s">
        <v>258</v>
      </c>
      <c r="Q480" s="189" t="str">
        <f>IF(P480&lt;I480,"APTO PARA GOZO",IF(P480&gt;I480,"REPROGRAMAR"))</f>
        <v>REPROGRAMAR</v>
      </c>
      <c r="R480" s="261" t="s">
        <v>600</v>
      </c>
    </row>
    <row r="481" spans="1:18">
      <c r="A481" s="69">
        <v>14354</v>
      </c>
      <c r="B481" s="70" t="s">
        <v>828</v>
      </c>
      <c r="C481" s="3">
        <v>44928</v>
      </c>
      <c r="D481" s="71">
        <v>45659</v>
      </c>
      <c r="E481" s="71" t="s">
        <v>16</v>
      </c>
      <c r="F481" s="71">
        <v>46023</v>
      </c>
      <c r="G481" s="72">
        <v>46054</v>
      </c>
      <c r="H481" s="73" t="s">
        <v>16</v>
      </c>
      <c r="I481" s="72">
        <v>46327</v>
      </c>
      <c r="J481" s="74">
        <v>25</v>
      </c>
      <c r="K481" s="74">
        <v>0</v>
      </c>
      <c r="L481" s="75" t="s">
        <v>57</v>
      </c>
      <c r="M481" s="70" t="s">
        <v>18</v>
      </c>
      <c r="N481" s="70" t="s">
        <v>30</v>
      </c>
      <c r="O481" s="70" t="s">
        <v>602</v>
      </c>
      <c r="P481" s="78">
        <v>46054</v>
      </c>
      <c r="Q481" s="189" t="str">
        <f>IF(P481&lt;I481,"APTO PARA GOZO",IF(P481&gt;I481,"REPROGRAMAR"))</f>
        <v>APTO PARA GOZO</v>
      </c>
      <c r="R481" s="261" t="s">
        <v>600</v>
      </c>
    </row>
    <row r="482" spans="1:18">
      <c r="A482" s="69">
        <v>12350</v>
      </c>
      <c r="B482" s="70" t="s">
        <v>829</v>
      </c>
      <c r="C482" s="3">
        <v>43634</v>
      </c>
      <c r="D482" s="71">
        <v>45461</v>
      </c>
      <c r="E482" s="71" t="s">
        <v>16</v>
      </c>
      <c r="F482" s="71">
        <v>45825</v>
      </c>
      <c r="G482" s="72">
        <v>45855</v>
      </c>
      <c r="H482" s="73" t="s">
        <v>16</v>
      </c>
      <c r="I482" s="72">
        <v>46129</v>
      </c>
      <c r="J482" s="74">
        <v>30</v>
      </c>
      <c r="K482" s="74">
        <v>0</v>
      </c>
      <c r="L482" s="75" t="s">
        <v>25</v>
      </c>
      <c r="M482" s="70" t="s">
        <v>18</v>
      </c>
      <c r="N482" s="70" t="s">
        <v>19</v>
      </c>
      <c r="O482" s="70" t="s">
        <v>683</v>
      </c>
      <c r="P482" s="78">
        <v>46113</v>
      </c>
      <c r="Q482" s="189" t="str">
        <f>IF(P482&lt;I482,"APTO PARA GOZO",IF(P482&gt;I482,"REPROGRAMAR"))</f>
        <v>APTO PARA GOZO</v>
      </c>
      <c r="R482" s="261" t="s">
        <v>600</v>
      </c>
    </row>
    <row r="483" spans="1:18">
      <c r="A483" s="69">
        <v>12350</v>
      </c>
      <c r="B483" s="70" t="s">
        <v>829</v>
      </c>
      <c r="C483" s="3">
        <v>43634</v>
      </c>
      <c r="D483" s="71">
        <v>45826</v>
      </c>
      <c r="E483" s="71" t="s">
        <v>16</v>
      </c>
      <c r="F483" s="71">
        <v>46190</v>
      </c>
      <c r="G483" s="72">
        <v>46220</v>
      </c>
      <c r="H483" s="73" t="s">
        <v>16</v>
      </c>
      <c r="I483" s="72">
        <v>46494</v>
      </c>
      <c r="J483" s="74">
        <v>10</v>
      </c>
      <c r="K483" s="74">
        <v>0</v>
      </c>
      <c r="L483" s="75" t="s">
        <v>47</v>
      </c>
      <c r="M483" s="70" t="s">
        <v>18</v>
      </c>
      <c r="N483" s="70" t="s">
        <v>19</v>
      </c>
      <c r="O483" s="70" t="s">
        <v>683</v>
      </c>
      <c r="P483" s="78" t="s">
        <v>258</v>
      </c>
      <c r="Q483" s="189" t="str">
        <f>IF(P483&lt;I483,"APTO PARA GOZO",IF(P483&gt;I483,"REPROGRAMAR"))</f>
        <v>REPROGRAMAR</v>
      </c>
      <c r="R483" s="261" t="s">
        <v>600</v>
      </c>
    </row>
    <row r="484" spans="1:18">
      <c r="A484" s="69">
        <v>13303</v>
      </c>
      <c r="B484" s="70" t="s">
        <v>830</v>
      </c>
      <c r="C484" s="3">
        <v>44333</v>
      </c>
      <c r="D484" s="71">
        <v>45794</v>
      </c>
      <c r="E484" s="71" t="s">
        <v>16</v>
      </c>
      <c r="F484" s="71">
        <v>46158</v>
      </c>
      <c r="G484" s="72">
        <v>46189</v>
      </c>
      <c r="H484" s="73" t="s">
        <v>16</v>
      </c>
      <c r="I484" s="72">
        <v>46462</v>
      </c>
      <c r="J484" s="74">
        <v>12.5</v>
      </c>
      <c r="K484" s="74">
        <v>0</v>
      </c>
      <c r="L484" s="75" t="s">
        <v>118</v>
      </c>
      <c r="M484" s="70" t="s">
        <v>18</v>
      </c>
      <c r="N484" s="70" t="s">
        <v>207</v>
      </c>
      <c r="O484" s="70" t="s">
        <v>387</v>
      </c>
      <c r="P484" s="78">
        <v>46357</v>
      </c>
      <c r="Q484" s="189" t="str">
        <f>IF(P484&lt;I484,"APTO PARA GOZO",IF(P484&gt;I484,"REPROGRAMAR"))</f>
        <v>APTO PARA GOZO</v>
      </c>
      <c r="R484" s="261" t="s">
        <v>600</v>
      </c>
    </row>
    <row r="485" spans="1:18">
      <c r="A485" s="69">
        <v>15820</v>
      </c>
      <c r="B485" s="70" t="s">
        <v>831</v>
      </c>
      <c r="C485" s="3">
        <v>45915</v>
      </c>
      <c r="D485" s="71">
        <v>45915</v>
      </c>
      <c r="E485" s="71" t="s">
        <v>16</v>
      </c>
      <c r="F485" s="71">
        <v>46279</v>
      </c>
      <c r="G485" s="72">
        <v>46309</v>
      </c>
      <c r="H485" s="73" t="s">
        <v>16</v>
      </c>
      <c r="I485" s="72">
        <v>46582</v>
      </c>
      <c r="J485" s="74">
        <v>2.5</v>
      </c>
      <c r="K485" s="74">
        <v>0</v>
      </c>
      <c r="L485" s="75" t="s">
        <v>42</v>
      </c>
      <c r="M485" s="70" t="s">
        <v>18</v>
      </c>
      <c r="N485" s="70" t="s">
        <v>207</v>
      </c>
      <c r="O485" s="70" t="s">
        <v>615</v>
      </c>
      <c r="P485" s="78" t="s">
        <v>258</v>
      </c>
      <c r="Q485" s="189" t="str">
        <f>IF(P485&lt;I485,"APTO PARA GOZO",IF(P485&gt;I485,"REPROGRAMAR"))</f>
        <v>REPROGRAMAR</v>
      </c>
      <c r="R485" s="261" t="s">
        <v>600</v>
      </c>
    </row>
    <row r="486" spans="1:18">
      <c r="A486" s="69">
        <v>10710</v>
      </c>
      <c r="B486" s="70" t="s">
        <v>832</v>
      </c>
      <c r="C486" s="3">
        <v>41470</v>
      </c>
      <c r="D486" s="71">
        <v>45488</v>
      </c>
      <c r="E486" s="71" t="s">
        <v>16</v>
      </c>
      <c r="F486" s="71">
        <v>45852</v>
      </c>
      <c r="G486" s="72">
        <v>45883</v>
      </c>
      <c r="H486" s="73" t="s">
        <v>16</v>
      </c>
      <c r="I486" s="72">
        <v>46156</v>
      </c>
      <c r="J486" s="74">
        <v>30</v>
      </c>
      <c r="K486" s="74">
        <v>0</v>
      </c>
      <c r="L486" s="75" t="s">
        <v>25</v>
      </c>
      <c r="M486" s="70" t="s">
        <v>18</v>
      </c>
      <c r="N486" s="70" t="s">
        <v>207</v>
      </c>
      <c r="O486" s="70" t="s">
        <v>615</v>
      </c>
      <c r="P486" s="78">
        <v>46023</v>
      </c>
      <c r="Q486" s="189" t="str">
        <f>IF(P486&lt;I486,"APTO PARA GOZO",IF(P486&gt;I486,"REPROGRAMAR"))</f>
        <v>APTO PARA GOZO</v>
      </c>
      <c r="R486" s="261" t="s">
        <v>600</v>
      </c>
    </row>
    <row r="487" spans="1:18">
      <c r="A487" s="69">
        <v>10710</v>
      </c>
      <c r="B487" s="70" t="s">
        <v>832</v>
      </c>
      <c r="C487" s="3">
        <v>41470</v>
      </c>
      <c r="D487" s="71">
        <v>45853</v>
      </c>
      <c r="E487" s="71" t="s">
        <v>16</v>
      </c>
      <c r="F487" s="71">
        <v>46217</v>
      </c>
      <c r="G487" s="72">
        <v>46248</v>
      </c>
      <c r="H487" s="73" t="s">
        <v>16</v>
      </c>
      <c r="I487" s="72">
        <v>46521</v>
      </c>
      <c r="J487" s="74">
        <v>7.5</v>
      </c>
      <c r="K487" s="74">
        <v>0</v>
      </c>
      <c r="L487" s="75" t="s">
        <v>60</v>
      </c>
      <c r="M487" s="70" t="s">
        <v>18</v>
      </c>
      <c r="N487" s="70" t="s">
        <v>207</v>
      </c>
      <c r="O487" s="70" t="s">
        <v>615</v>
      </c>
      <c r="P487" s="78" t="s">
        <v>258</v>
      </c>
      <c r="Q487" s="189" t="str">
        <f>IF(P487&lt;I487,"APTO PARA GOZO",IF(P487&gt;I487,"REPROGRAMAR"))</f>
        <v>REPROGRAMAR</v>
      </c>
      <c r="R487" s="261" t="s">
        <v>600</v>
      </c>
    </row>
    <row r="488" spans="1:18">
      <c r="A488" s="69">
        <v>15931</v>
      </c>
      <c r="B488" s="70" t="s">
        <v>833</v>
      </c>
      <c r="C488" s="3">
        <v>45954</v>
      </c>
      <c r="D488" s="71">
        <v>45954</v>
      </c>
      <c r="E488" s="71" t="s">
        <v>16</v>
      </c>
      <c r="F488" s="71">
        <v>46318</v>
      </c>
      <c r="G488" s="72">
        <v>46349</v>
      </c>
      <c r="H488" s="73" t="s">
        <v>16</v>
      </c>
      <c r="I488" s="72">
        <v>46622</v>
      </c>
      <c r="J488" s="74">
        <v>0</v>
      </c>
      <c r="K488" s="74">
        <v>0</v>
      </c>
      <c r="L488" s="75" t="s">
        <v>23</v>
      </c>
      <c r="M488" s="70" t="s">
        <v>18</v>
      </c>
      <c r="N488" s="70" t="s">
        <v>142</v>
      </c>
      <c r="O488" s="70" t="s">
        <v>615</v>
      </c>
      <c r="P488" s="78" t="s">
        <v>258</v>
      </c>
      <c r="Q488" s="189" t="str">
        <f>IF(P488&lt;I488,"APTO PARA GOZO",IF(P488&gt;I488,"REPROGRAMAR"))</f>
        <v>REPROGRAMAR</v>
      </c>
      <c r="R488" s="261" t="s">
        <v>600</v>
      </c>
    </row>
    <row r="489" spans="1:18">
      <c r="A489" s="69">
        <v>12061</v>
      </c>
      <c r="B489" s="70" t="s">
        <v>834</v>
      </c>
      <c r="C489" s="3">
        <v>43325</v>
      </c>
      <c r="D489" s="71">
        <v>45517</v>
      </c>
      <c r="E489" s="71" t="s">
        <v>16</v>
      </c>
      <c r="F489" s="71">
        <v>45881</v>
      </c>
      <c r="G489" s="72">
        <v>45912</v>
      </c>
      <c r="H489" s="73" t="s">
        <v>16</v>
      </c>
      <c r="I489" s="72">
        <v>46185</v>
      </c>
      <c r="J489" s="74">
        <v>30</v>
      </c>
      <c r="K489" s="74">
        <v>0</v>
      </c>
      <c r="L489" s="75" t="s">
        <v>25</v>
      </c>
      <c r="M489" s="70" t="s">
        <v>18</v>
      </c>
      <c r="N489" s="70" t="s">
        <v>207</v>
      </c>
      <c r="O489" s="70" t="s">
        <v>612</v>
      </c>
      <c r="P489" s="78">
        <v>46082</v>
      </c>
      <c r="Q489" s="189" t="str">
        <f>IF(P489&lt;I489,"APTO PARA GOZO",IF(P489&gt;I489,"REPROGRAMAR"))</f>
        <v>APTO PARA GOZO</v>
      </c>
      <c r="R489" s="261" t="s">
        <v>600</v>
      </c>
    </row>
    <row r="490" spans="1:18">
      <c r="A490" s="69">
        <v>12061</v>
      </c>
      <c r="B490" s="70" t="s">
        <v>834</v>
      </c>
      <c r="C490" s="3">
        <v>43325</v>
      </c>
      <c r="D490" s="71">
        <v>45882</v>
      </c>
      <c r="E490" s="71" t="s">
        <v>16</v>
      </c>
      <c r="F490" s="71">
        <v>46246</v>
      </c>
      <c r="G490" s="72">
        <v>46277</v>
      </c>
      <c r="H490" s="73" t="s">
        <v>16</v>
      </c>
      <c r="I490" s="72">
        <v>46550</v>
      </c>
      <c r="J490" s="74">
        <v>7.5</v>
      </c>
      <c r="K490" s="74">
        <v>0</v>
      </c>
      <c r="L490" s="75" t="s">
        <v>60</v>
      </c>
      <c r="M490" s="70" t="s">
        <v>18</v>
      </c>
      <c r="N490" s="70" t="s">
        <v>207</v>
      </c>
      <c r="O490" s="70" t="s">
        <v>612</v>
      </c>
      <c r="P490" s="78" t="s">
        <v>258</v>
      </c>
      <c r="Q490" s="189" t="str">
        <f>IF(P490&lt;I490,"APTO PARA GOZO",IF(P490&gt;I490,"REPROGRAMAR"))</f>
        <v>REPROGRAMAR</v>
      </c>
      <c r="R490" s="261" t="s">
        <v>600</v>
      </c>
    </row>
    <row r="491" spans="1:18">
      <c r="A491" s="69">
        <v>15873</v>
      </c>
      <c r="B491" s="70" t="s">
        <v>835</v>
      </c>
      <c r="C491" s="3">
        <v>45936</v>
      </c>
      <c r="D491" s="71">
        <v>45936</v>
      </c>
      <c r="E491" s="71" t="s">
        <v>16</v>
      </c>
      <c r="F491" s="71">
        <v>46300</v>
      </c>
      <c r="G491" s="72">
        <v>46331</v>
      </c>
      <c r="H491" s="73" t="s">
        <v>16</v>
      </c>
      <c r="I491" s="72">
        <v>46604</v>
      </c>
      <c r="J491" s="74">
        <v>2.5</v>
      </c>
      <c r="K491" s="74">
        <v>0</v>
      </c>
      <c r="L491" s="75" t="s">
        <v>42</v>
      </c>
      <c r="M491" s="70" t="s">
        <v>18</v>
      </c>
      <c r="N491" s="70" t="s">
        <v>207</v>
      </c>
      <c r="O491" s="70" t="s">
        <v>612</v>
      </c>
      <c r="P491" s="78" t="s">
        <v>836</v>
      </c>
      <c r="Q491" s="189" t="str">
        <f>IF(P491&lt;I491,"APTO PARA GOZO",IF(P491&gt;I491,"REPROGRAMAR"))</f>
        <v>REPROGRAMAR</v>
      </c>
      <c r="R491" s="261" t="s">
        <v>600</v>
      </c>
    </row>
    <row r="492" spans="1:18">
      <c r="A492" s="69">
        <v>15701</v>
      </c>
      <c r="B492" s="70" t="s">
        <v>837</v>
      </c>
      <c r="C492" s="3">
        <v>45845</v>
      </c>
      <c r="D492" s="71">
        <v>45845</v>
      </c>
      <c r="E492" s="71" t="s">
        <v>16</v>
      </c>
      <c r="F492" s="71">
        <v>46209</v>
      </c>
      <c r="G492" s="72">
        <v>46240</v>
      </c>
      <c r="H492" s="73" t="s">
        <v>16</v>
      </c>
      <c r="I492" s="72">
        <v>46513</v>
      </c>
      <c r="J492" s="74">
        <v>10</v>
      </c>
      <c r="K492" s="74">
        <v>0</v>
      </c>
      <c r="L492" s="75" t="s">
        <v>47</v>
      </c>
      <c r="M492" s="70" t="s">
        <v>18</v>
      </c>
      <c r="N492" s="70" t="s">
        <v>614</v>
      </c>
      <c r="O492" s="70" t="s">
        <v>637</v>
      </c>
      <c r="P492" s="78">
        <v>46296</v>
      </c>
      <c r="Q492" s="189" t="str">
        <f>IF(P492&lt;I492,"APTO PARA GOZO",IF(P492&gt;I492,"REPROGRAMAR"))</f>
        <v>APTO PARA GOZO</v>
      </c>
      <c r="R492" s="261" t="s">
        <v>600</v>
      </c>
    </row>
    <row r="493" spans="1:18">
      <c r="A493" s="69">
        <v>9503</v>
      </c>
      <c r="B493" s="70" t="s">
        <v>838</v>
      </c>
      <c r="C493" s="3">
        <v>39951</v>
      </c>
      <c r="D493" s="71">
        <v>45795</v>
      </c>
      <c r="E493" s="71" t="s">
        <v>16</v>
      </c>
      <c r="F493" s="71">
        <v>46159</v>
      </c>
      <c r="G493" s="72">
        <v>46190</v>
      </c>
      <c r="H493" s="73" t="s">
        <v>16</v>
      </c>
      <c r="I493" s="72">
        <v>46463</v>
      </c>
      <c r="J493" s="74">
        <v>12.5</v>
      </c>
      <c r="K493" s="74">
        <v>0</v>
      </c>
      <c r="L493" s="75" t="s">
        <v>118</v>
      </c>
      <c r="M493" s="70" t="s">
        <v>18</v>
      </c>
      <c r="N493" s="70" t="s">
        <v>207</v>
      </c>
      <c r="O493" s="70" t="s">
        <v>387</v>
      </c>
      <c r="P493" s="78">
        <v>46174</v>
      </c>
      <c r="Q493" s="189" t="str">
        <f>IF(P493&lt;I493,"APTO PARA GOZO",IF(P493&gt;I493,"REPROGRAMAR"))</f>
        <v>APTO PARA GOZO</v>
      </c>
      <c r="R493" s="261" t="s">
        <v>600</v>
      </c>
    </row>
    <row r="494" spans="1:18">
      <c r="A494" s="69">
        <v>15816</v>
      </c>
      <c r="B494" s="70" t="s">
        <v>839</v>
      </c>
      <c r="C494" s="3">
        <v>45915</v>
      </c>
      <c r="D494" s="71">
        <v>45915</v>
      </c>
      <c r="E494" s="71" t="s">
        <v>16</v>
      </c>
      <c r="F494" s="71">
        <v>46279</v>
      </c>
      <c r="G494" s="72">
        <v>46309</v>
      </c>
      <c r="H494" s="73" t="s">
        <v>16</v>
      </c>
      <c r="I494" s="72">
        <v>46582</v>
      </c>
      <c r="J494" s="74">
        <v>2.5</v>
      </c>
      <c r="K494" s="74">
        <v>0</v>
      </c>
      <c r="L494" s="75" t="s">
        <v>42</v>
      </c>
      <c r="M494" s="70" t="s">
        <v>18</v>
      </c>
      <c r="N494" s="70" t="s">
        <v>207</v>
      </c>
      <c r="O494" s="70" t="s">
        <v>615</v>
      </c>
      <c r="P494" s="78" t="s">
        <v>258</v>
      </c>
      <c r="Q494" s="189" t="str">
        <f>IF(P494&lt;I494,"APTO PARA GOZO",IF(P494&gt;I494,"REPROGRAMAR"))</f>
        <v>REPROGRAMAR</v>
      </c>
      <c r="R494" s="261" t="s">
        <v>600</v>
      </c>
    </row>
    <row r="495" spans="1:18">
      <c r="A495" s="69">
        <v>13017</v>
      </c>
      <c r="B495" s="70" t="s">
        <v>840</v>
      </c>
      <c r="C495" s="3">
        <v>44172</v>
      </c>
      <c r="D495" s="71">
        <v>45633</v>
      </c>
      <c r="E495" s="71" t="s">
        <v>16</v>
      </c>
      <c r="F495" s="71">
        <v>45997</v>
      </c>
      <c r="G495" s="72">
        <v>46028</v>
      </c>
      <c r="H495" s="73" t="s">
        <v>16</v>
      </c>
      <c r="I495" s="72">
        <v>46301</v>
      </c>
      <c r="J495" s="74">
        <v>27.5</v>
      </c>
      <c r="K495" s="74">
        <v>0</v>
      </c>
      <c r="L495" s="75" t="s">
        <v>17</v>
      </c>
      <c r="M495" s="70" t="s">
        <v>18</v>
      </c>
      <c r="N495" s="70" t="s">
        <v>207</v>
      </c>
      <c r="O495" s="70" t="s">
        <v>349</v>
      </c>
      <c r="P495" s="78">
        <v>46113</v>
      </c>
      <c r="Q495" s="189" t="str">
        <f>IF(P495&lt;I495,"APTO PARA GOZO",IF(P495&gt;I495,"REPROGRAMAR"))</f>
        <v>APTO PARA GOZO</v>
      </c>
      <c r="R495" s="261" t="s">
        <v>600</v>
      </c>
    </row>
    <row r="496" spans="1:18">
      <c r="A496" s="69">
        <v>13017</v>
      </c>
      <c r="B496" s="70" t="s">
        <v>840</v>
      </c>
      <c r="C496" s="3">
        <v>44172</v>
      </c>
      <c r="D496" s="71">
        <v>45998</v>
      </c>
      <c r="E496" s="71" t="s">
        <v>16</v>
      </c>
      <c r="F496" s="71">
        <v>46362</v>
      </c>
      <c r="G496" s="72">
        <v>46393</v>
      </c>
      <c r="H496" s="73" t="s">
        <v>16</v>
      </c>
      <c r="I496" s="72">
        <v>46666</v>
      </c>
      <c r="J496" s="74">
        <v>0</v>
      </c>
      <c r="K496" s="74">
        <v>0</v>
      </c>
      <c r="L496" s="75" t="s">
        <v>23</v>
      </c>
      <c r="M496" s="70" t="s">
        <v>18</v>
      </c>
      <c r="N496" s="70" t="s">
        <v>207</v>
      </c>
      <c r="O496" s="70" t="s">
        <v>349</v>
      </c>
      <c r="P496" s="78" t="s">
        <v>258</v>
      </c>
      <c r="Q496" s="189" t="str">
        <f>IF(P496&lt;I496,"APTO PARA GOZO",IF(P496&gt;I496,"REPROGRAMAR"))</f>
        <v>REPROGRAMAR</v>
      </c>
      <c r="R496" s="261" t="s">
        <v>600</v>
      </c>
    </row>
    <row r="497" spans="1:18">
      <c r="A497" s="69">
        <v>13513</v>
      </c>
      <c r="B497" s="70" t="s">
        <v>841</v>
      </c>
      <c r="C497" s="3">
        <v>44536</v>
      </c>
      <c r="D497" s="71">
        <v>45632</v>
      </c>
      <c r="E497" s="71" t="s">
        <v>16</v>
      </c>
      <c r="F497" s="71">
        <v>45996</v>
      </c>
      <c r="G497" s="72">
        <v>46027</v>
      </c>
      <c r="H497" s="73" t="s">
        <v>16</v>
      </c>
      <c r="I497" s="72">
        <v>46300</v>
      </c>
      <c r="J497" s="74">
        <v>27.5</v>
      </c>
      <c r="K497" s="74">
        <v>0</v>
      </c>
      <c r="L497" s="75" t="s">
        <v>17</v>
      </c>
      <c r="M497" s="70" t="s">
        <v>18</v>
      </c>
      <c r="N497" s="70" t="s">
        <v>207</v>
      </c>
      <c r="O497" s="70" t="s">
        <v>612</v>
      </c>
      <c r="P497" s="78">
        <v>46054</v>
      </c>
      <c r="Q497" s="189" t="str">
        <f>IF(P497&lt;I497,"APTO PARA GOZO",IF(P497&gt;I497,"REPROGRAMAR"))</f>
        <v>APTO PARA GOZO</v>
      </c>
      <c r="R497" s="261" t="s">
        <v>600</v>
      </c>
    </row>
    <row r="498" spans="1:18">
      <c r="A498" s="69">
        <v>13513</v>
      </c>
      <c r="B498" s="70" t="s">
        <v>841</v>
      </c>
      <c r="C498" s="3">
        <v>44536</v>
      </c>
      <c r="D498" s="71">
        <v>45997</v>
      </c>
      <c r="E498" s="71" t="s">
        <v>16</v>
      </c>
      <c r="F498" s="71">
        <v>46361</v>
      </c>
      <c r="G498" s="72">
        <v>46392</v>
      </c>
      <c r="H498" s="73" t="s">
        <v>16</v>
      </c>
      <c r="I498" s="72">
        <v>46665</v>
      </c>
      <c r="J498" s="74">
        <v>0</v>
      </c>
      <c r="K498" s="74">
        <v>0</v>
      </c>
      <c r="L498" s="75" t="s">
        <v>23</v>
      </c>
      <c r="M498" s="70" t="s">
        <v>18</v>
      </c>
      <c r="N498" s="70" t="s">
        <v>207</v>
      </c>
      <c r="O498" s="70" t="s">
        <v>612</v>
      </c>
      <c r="P498" s="78" t="s">
        <v>258</v>
      </c>
      <c r="Q498" s="189" t="str">
        <f>IF(P498&lt;I498,"APTO PARA GOZO",IF(P498&gt;I498,"REPROGRAMAR"))</f>
        <v>REPROGRAMAR</v>
      </c>
      <c r="R498" s="261" t="s">
        <v>600</v>
      </c>
    </row>
    <row r="499" spans="1:18">
      <c r="A499" s="69">
        <v>15615</v>
      </c>
      <c r="B499" s="70" t="s">
        <v>842</v>
      </c>
      <c r="C499" s="3">
        <v>45796</v>
      </c>
      <c r="D499" s="71">
        <v>45796</v>
      </c>
      <c r="E499" s="71" t="s">
        <v>16</v>
      </c>
      <c r="F499" s="71">
        <v>46160</v>
      </c>
      <c r="G499" s="72">
        <v>46191</v>
      </c>
      <c r="H499" s="73" t="s">
        <v>16</v>
      </c>
      <c r="I499" s="72">
        <v>46464</v>
      </c>
      <c r="J499" s="74">
        <v>12.5</v>
      </c>
      <c r="K499" s="74">
        <v>0</v>
      </c>
      <c r="L499" s="75" t="s">
        <v>118</v>
      </c>
      <c r="M499" s="70" t="s">
        <v>18</v>
      </c>
      <c r="N499" s="70" t="s">
        <v>207</v>
      </c>
      <c r="O499" s="70" t="s">
        <v>387</v>
      </c>
      <c r="P499" s="78">
        <v>46174</v>
      </c>
      <c r="Q499" s="189" t="str">
        <f>IF(P499&lt;I499,"APTO PARA GOZO",IF(P499&gt;I499,"REPROGRAMAR"))</f>
        <v>APTO PARA GOZO</v>
      </c>
      <c r="R499" s="261" t="s">
        <v>600</v>
      </c>
    </row>
    <row r="500" spans="1:18">
      <c r="A500" s="69">
        <v>12396</v>
      </c>
      <c r="B500" s="70" t="s">
        <v>843</v>
      </c>
      <c r="C500" s="3">
        <v>43661</v>
      </c>
      <c r="D500" s="71">
        <v>45853</v>
      </c>
      <c r="E500" s="71" t="s">
        <v>16</v>
      </c>
      <c r="F500" s="71">
        <v>46217</v>
      </c>
      <c r="G500" s="72">
        <v>46248</v>
      </c>
      <c r="H500" s="73" t="s">
        <v>16</v>
      </c>
      <c r="I500" s="72">
        <v>46521</v>
      </c>
      <c r="J500" s="74">
        <v>7.5</v>
      </c>
      <c r="K500" s="74">
        <v>0</v>
      </c>
      <c r="L500" s="75" t="s">
        <v>60</v>
      </c>
      <c r="M500" s="70" t="s">
        <v>18</v>
      </c>
      <c r="N500" s="70" t="s">
        <v>207</v>
      </c>
      <c r="O500" s="70" t="s">
        <v>612</v>
      </c>
      <c r="P500" s="78">
        <v>46266</v>
      </c>
      <c r="Q500" s="189" t="str">
        <f>IF(P500&lt;I500,"APTO PARA GOZO",IF(P500&gt;I500,"REPROGRAMAR"))</f>
        <v>APTO PARA GOZO</v>
      </c>
      <c r="R500" s="261" t="s">
        <v>600</v>
      </c>
    </row>
    <row r="501" spans="1:18">
      <c r="A501" s="69">
        <v>15434</v>
      </c>
      <c r="B501" s="70" t="s">
        <v>844</v>
      </c>
      <c r="C501" s="3">
        <v>45691</v>
      </c>
      <c r="D501" s="71">
        <v>45691</v>
      </c>
      <c r="E501" s="71" t="s">
        <v>16</v>
      </c>
      <c r="F501" s="71">
        <v>46055</v>
      </c>
      <c r="G501" s="72">
        <v>46083</v>
      </c>
      <c r="H501" s="73" t="s">
        <v>16</v>
      </c>
      <c r="I501" s="72">
        <v>46358</v>
      </c>
      <c r="J501" s="74">
        <v>22.5</v>
      </c>
      <c r="K501" s="74">
        <v>0</v>
      </c>
      <c r="L501" s="75" t="s">
        <v>62</v>
      </c>
      <c r="M501" s="70" t="s">
        <v>18</v>
      </c>
      <c r="N501" s="70" t="s">
        <v>30</v>
      </c>
      <c r="O501" s="70" t="s">
        <v>683</v>
      </c>
      <c r="P501" s="78">
        <v>46235</v>
      </c>
      <c r="Q501" s="189" t="str">
        <f>IF(P501&lt;I501,"APTO PARA GOZO",IF(P501&gt;I501,"REPROGRAMAR"))</f>
        <v>APTO PARA GOZO</v>
      </c>
      <c r="R501" s="261" t="s">
        <v>600</v>
      </c>
    </row>
    <row r="502" spans="1:18">
      <c r="A502" s="69">
        <v>15799</v>
      </c>
      <c r="B502" s="70" t="s">
        <v>845</v>
      </c>
      <c r="C502" s="3">
        <v>45915</v>
      </c>
      <c r="D502" s="71">
        <v>45915</v>
      </c>
      <c r="E502" s="71" t="s">
        <v>16</v>
      </c>
      <c r="F502" s="71">
        <v>46279</v>
      </c>
      <c r="G502" s="72">
        <v>46309</v>
      </c>
      <c r="H502" s="73" t="s">
        <v>16</v>
      </c>
      <c r="I502" s="72">
        <v>46582</v>
      </c>
      <c r="J502" s="74">
        <v>2.5</v>
      </c>
      <c r="K502" s="74">
        <v>0</v>
      </c>
      <c r="L502" s="75" t="s">
        <v>42</v>
      </c>
      <c r="M502" s="70" t="s">
        <v>18</v>
      </c>
      <c r="N502" s="70" t="s">
        <v>207</v>
      </c>
      <c r="O502" s="70" t="s">
        <v>615</v>
      </c>
      <c r="P502" s="78" t="s">
        <v>258</v>
      </c>
      <c r="Q502" s="189" t="str">
        <f>IF(P502&lt;I502,"APTO PARA GOZO",IF(P502&gt;I502,"REPROGRAMAR"))</f>
        <v>REPROGRAMAR</v>
      </c>
      <c r="R502" s="261" t="s">
        <v>600</v>
      </c>
    </row>
    <row r="503" spans="1:18">
      <c r="A503" s="69">
        <v>13291</v>
      </c>
      <c r="B503" s="70" t="s">
        <v>846</v>
      </c>
      <c r="C503" s="3">
        <v>44326</v>
      </c>
      <c r="D503" s="71">
        <v>45787</v>
      </c>
      <c r="E503" s="71" t="s">
        <v>16</v>
      </c>
      <c r="F503" s="71">
        <v>46151</v>
      </c>
      <c r="G503" s="72">
        <v>46182</v>
      </c>
      <c r="H503" s="73" t="s">
        <v>16</v>
      </c>
      <c r="I503" s="72">
        <v>46455</v>
      </c>
      <c r="J503" s="74">
        <v>15</v>
      </c>
      <c r="K503" s="74">
        <v>0</v>
      </c>
      <c r="L503" s="75" t="s">
        <v>37</v>
      </c>
      <c r="M503" s="70" t="s">
        <v>18</v>
      </c>
      <c r="N503" s="70" t="s">
        <v>19</v>
      </c>
      <c r="O503" s="70" t="s">
        <v>637</v>
      </c>
      <c r="P503" s="78">
        <v>46235</v>
      </c>
      <c r="Q503" s="189" t="str">
        <f>IF(P503&lt;I503,"APTO PARA GOZO",IF(P503&gt;I503,"REPROGRAMAR"))</f>
        <v>APTO PARA GOZO</v>
      </c>
      <c r="R503" s="261" t="s">
        <v>600</v>
      </c>
    </row>
    <row r="504" spans="1:18">
      <c r="A504" s="69">
        <v>10951</v>
      </c>
      <c r="B504" s="70" t="s">
        <v>847</v>
      </c>
      <c r="C504" s="3">
        <v>41855</v>
      </c>
      <c r="D504" s="71">
        <v>45508</v>
      </c>
      <c r="E504" s="71" t="s">
        <v>16</v>
      </c>
      <c r="F504" s="71">
        <v>45872</v>
      </c>
      <c r="G504" s="72">
        <v>45903</v>
      </c>
      <c r="H504" s="73" t="s">
        <v>16</v>
      </c>
      <c r="I504" s="72">
        <v>46176</v>
      </c>
      <c r="J504" s="74">
        <v>30</v>
      </c>
      <c r="K504" s="74">
        <v>0</v>
      </c>
      <c r="L504" s="75" t="s">
        <v>25</v>
      </c>
      <c r="M504" s="70" t="s">
        <v>18</v>
      </c>
      <c r="N504" s="70" t="s">
        <v>19</v>
      </c>
      <c r="O504" s="70" t="s">
        <v>599</v>
      </c>
      <c r="P504" s="78">
        <v>46023</v>
      </c>
      <c r="Q504" s="189" t="str">
        <f>IF(P504&lt;I504,"APTO PARA GOZO",IF(P504&gt;I504,"REPROGRAMAR"))</f>
        <v>APTO PARA GOZO</v>
      </c>
      <c r="R504" s="261" t="s">
        <v>600</v>
      </c>
    </row>
    <row r="505" spans="1:18">
      <c r="A505" s="69">
        <v>13601</v>
      </c>
      <c r="B505" s="70" t="s">
        <v>848</v>
      </c>
      <c r="C505" s="3">
        <v>44595</v>
      </c>
      <c r="D505" s="71">
        <v>45691</v>
      </c>
      <c r="E505" s="71" t="s">
        <v>16</v>
      </c>
      <c r="F505" s="71">
        <v>46055</v>
      </c>
      <c r="G505" s="72">
        <v>46083</v>
      </c>
      <c r="H505" s="73" t="s">
        <v>16</v>
      </c>
      <c r="I505" s="72">
        <v>46358</v>
      </c>
      <c r="J505" s="74">
        <v>22.5</v>
      </c>
      <c r="K505" s="74">
        <v>0</v>
      </c>
      <c r="L505" s="75" t="s">
        <v>62</v>
      </c>
      <c r="M505" s="70" t="s">
        <v>18</v>
      </c>
      <c r="N505" s="70" t="s">
        <v>207</v>
      </c>
      <c r="O505" s="70" t="s">
        <v>615</v>
      </c>
      <c r="P505" s="78">
        <v>46143</v>
      </c>
      <c r="Q505" s="189" t="str">
        <f>IF(P505&lt;I505,"APTO PARA GOZO",IF(P505&gt;I505,"REPROGRAMAR"))</f>
        <v>APTO PARA GOZO</v>
      </c>
      <c r="R505" s="261" t="s">
        <v>600</v>
      </c>
    </row>
    <row r="506" spans="1:18">
      <c r="A506" s="69">
        <v>15810</v>
      </c>
      <c r="B506" s="70" t="s">
        <v>849</v>
      </c>
      <c r="C506" s="3">
        <v>45915</v>
      </c>
      <c r="D506" s="71">
        <v>45915</v>
      </c>
      <c r="E506" s="71" t="s">
        <v>16</v>
      </c>
      <c r="F506" s="71">
        <v>46279</v>
      </c>
      <c r="G506" s="72">
        <v>46309</v>
      </c>
      <c r="H506" s="73" t="s">
        <v>16</v>
      </c>
      <c r="I506" s="72">
        <v>46582</v>
      </c>
      <c r="J506" s="74">
        <v>2.5</v>
      </c>
      <c r="K506" s="74">
        <v>0</v>
      </c>
      <c r="L506" s="75" t="s">
        <v>42</v>
      </c>
      <c r="M506" s="70" t="s">
        <v>18</v>
      </c>
      <c r="N506" s="70" t="s">
        <v>207</v>
      </c>
      <c r="O506" s="70" t="s">
        <v>615</v>
      </c>
      <c r="P506" s="78" t="s">
        <v>258</v>
      </c>
      <c r="Q506" s="189" t="str">
        <f>IF(P506&lt;I506,"APTO PARA GOZO",IF(P506&gt;I506,"REPROGRAMAR"))</f>
        <v>REPROGRAMAR</v>
      </c>
      <c r="R506" s="261" t="s">
        <v>600</v>
      </c>
    </row>
    <row r="507" spans="1:18">
      <c r="A507" s="69">
        <v>13594</v>
      </c>
      <c r="B507" s="70" t="s">
        <v>850</v>
      </c>
      <c r="C507" s="3">
        <v>44595</v>
      </c>
      <c r="D507" s="71">
        <v>45691</v>
      </c>
      <c r="E507" s="71" t="s">
        <v>16</v>
      </c>
      <c r="F507" s="71">
        <v>46055</v>
      </c>
      <c r="G507" s="72">
        <v>46083</v>
      </c>
      <c r="H507" s="73" t="s">
        <v>16</v>
      </c>
      <c r="I507" s="72">
        <v>46358</v>
      </c>
      <c r="J507" s="74">
        <v>22.5</v>
      </c>
      <c r="K507" s="74">
        <v>0</v>
      </c>
      <c r="L507" s="75" t="s">
        <v>62</v>
      </c>
      <c r="M507" s="70" t="s">
        <v>18</v>
      </c>
      <c r="N507" s="70" t="s">
        <v>207</v>
      </c>
      <c r="O507" s="70" t="s">
        <v>365</v>
      </c>
      <c r="P507" s="78">
        <v>46357</v>
      </c>
      <c r="Q507" s="189" t="str">
        <f>IF(P507&lt;I507,"APTO PARA GOZO",IF(P507&gt;I507,"REPROGRAMAR"))</f>
        <v>APTO PARA GOZO</v>
      </c>
      <c r="R507" s="261" t="s">
        <v>600</v>
      </c>
    </row>
    <row r="508" spans="1:18">
      <c r="A508" s="69">
        <v>11120</v>
      </c>
      <c r="B508" s="70" t="s">
        <v>851</v>
      </c>
      <c r="C508" s="3">
        <v>42103</v>
      </c>
      <c r="D508" s="71">
        <v>45756</v>
      </c>
      <c r="E508" s="71" t="s">
        <v>16</v>
      </c>
      <c r="F508" s="71">
        <v>46120</v>
      </c>
      <c r="G508" s="72">
        <v>46150</v>
      </c>
      <c r="H508" s="73" t="s">
        <v>16</v>
      </c>
      <c r="I508" s="72">
        <v>46426</v>
      </c>
      <c r="J508" s="74">
        <v>17.5</v>
      </c>
      <c r="K508" s="74">
        <v>0</v>
      </c>
      <c r="L508" s="75" t="s">
        <v>74</v>
      </c>
      <c r="M508" s="70" t="s">
        <v>18</v>
      </c>
      <c r="N508" s="70" t="s">
        <v>207</v>
      </c>
      <c r="O508" s="70" t="s">
        <v>615</v>
      </c>
      <c r="P508" s="78">
        <v>46327</v>
      </c>
      <c r="Q508" s="189" t="str">
        <f>IF(P508&lt;I508,"APTO PARA GOZO",IF(P508&gt;I508,"REPROGRAMAR"))</f>
        <v>APTO PARA GOZO</v>
      </c>
      <c r="R508" s="261" t="s">
        <v>600</v>
      </c>
    </row>
    <row r="509" spans="1:18">
      <c r="A509" s="69">
        <v>15633</v>
      </c>
      <c r="B509" s="70" t="s">
        <v>852</v>
      </c>
      <c r="C509" s="3">
        <v>45810</v>
      </c>
      <c r="D509" s="71">
        <v>45810</v>
      </c>
      <c r="E509" s="71" t="s">
        <v>16</v>
      </c>
      <c r="F509" s="71">
        <v>46174</v>
      </c>
      <c r="G509" s="72">
        <v>46204</v>
      </c>
      <c r="H509" s="73" t="s">
        <v>16</v>
      </c>
      <c r="I509" s="72">
        <v>46478</v>
      </c>
      <c r="J509" s="74">
        <v>12.5</v>
      </c>
      <c r="K509" s="74">
        <v>0</v>
      </c>
      <c r="L509" s="75" t="s">
        <v>118</v>
      </c>
      <c r="M509" s="70" t="s">
        <v>18</v>
      </c>
      <c r="N509" s="70" t="s">
        <v>614</v>
      </c>
      <c r="O509" s="70" t="s">
        <v>622</v>
      </c>
      <c r="P509" s="78">
        <v>46266</v>
      </c>
      <c r="Q509" s="189" t="str">
        <f>IF(P509&lt;I509,"APTO PARA GOZO",IF(P509&gt;I509,"REPROGRAMAR"))</f>
        <v>APTO PARA GOZO</v>
      </c>
      <c r="R509" s="261" t="s">
        <v>600</v>
      </c>
    </row>
    <row r="510" spans="1:18">
      <c r="A510" s="69">
        <v>14019</v>
      </c>
      <c r="B510" s="70" t="s">
        <v>853</v>
      </c>
      <c r="C510" s="3">
        <v>44697</v>
      </c>
      <c r="D510" s="71">
        <v>45793</v>
      </c>
      <c r="E510" s="71" t="s">
        <v>16</v>
      </c>
      <c r="F510" s="71">
        <v>46157</v>
      </c>
      <c r="G510" s="72">
        <v>46188</v>
      </c>
      <c r="H510" s="73" t="s">
        <v>16</v>
      </c>
      <c r="I510" s="72">
        <v>46461</v>
      </c>
      <c r="J510" s="74">
        <v>12.5</v>
      </c>
      <c r="K510" s="74">
        <v>0</v>
      </c>
      <c r="L510" s="75" t="s">
        <v>118</v>
      </c>
      <c r="M510" s="70" t="s">
        <v>18</v>
      </c>
      <c r="N510" s="70" t="s">
        <v>19</v>
      </c>
      <c r="O510" s="70" t="s">
        <v>683</v>
      </c>
      <c r="P510" s="78">
        <v>46327</v>
      </c>
      <c r="Q510" s="189" t="str">
        <f>IF(P510&lt;I510,"APTO PARA GOZO",IF(P510&gt;I510,"REPROGRAMAR"))</f>
        <v>APTO PARA GOZO</v>
      </c>
      <c r="R510" s="261" t="s">
        <v>600</v>
      </c>
    </row>
    <row r="511" spans="1:18">
      <c r="A511" s="69">
        <v>14806</v>
      </c>
      <c r="B511" s="70" t="s">
        <v>854</v>
      </c>
      <c r="C511" s="3">
        <v>45264</v>
      </c>
      <c r="D511" s="71">
        <v>45630</v>
      </c>
      <c r="E511" s="71" t="s">
        <v>16</v>
      </c>
      <c r="F511" s="71">
        <v>45994</v>
      </c>
      <c r="G511" s="72">
        <v>46025</v>
      </c>
      <c r="H511" s="73" t="s">
        <v>16</v>
      </c>
      <c r="I511" s="72">
        <v>46298</v>
      </c>
      <c r="J511" s="74">
        <v>27.5</v>
      </c>
      <c r="K511" s="74">
        <v>0</v>
      </c>
      <c r="L511" s="75" t="s">
        <v>17</v>
      </c>
      <c r="M511" s="70" t="s">
        <v>18</v>
      </c>
      <c r="N511" s="70" t="s">
        <v>207</v>
      </c>
      <c r="O511" s="70" t="s">
        <v>387</v>
      </c>
      <c r="P511" s="78">
        <v>46082</v>
      </c>
      <c r="Q511" s="189" t="str">
        <f>IF(P511&lt;I511,"APTO PARA GOZO",IF(P511&gt;I511,"REPROGRAMAR"))</f>
        <v>APTO PARA GOZO</v>
      </c>
      <c r="R511" s="261" t="s">
        <v>600</v>
      </c>
    </row>
    <row r="512" spans="1:18">
      <c r="A512" s="69">
        <v>14806</v>
      </c>
      <c r="B512" s="70" t="s">
        <v>854</v>
      </c>
      <c r="C512" s="3">
        <v>45264</v>
      </c>
      <c r="D512" s="71">
        <v>45995</v>
      </c>
      <c r="E512" s="71" t="s">
        <v>16</v>
      </c>
      <c r="F512" s="71">
        <v>46359</v>
      </c>
      <c r="G512" s="72">
        <v>46390</v>
      </c>
      <c r="H512" s="73" t="s">
        <v>16</v>
      </c>
      <c r="I512" s="72">
        <v>46663</v>
      </c>
      <c r="J512" s="74">
        <v>0</v>
      </c>
      <c r="K512" s="74">
        <v>0</v>
      </c>
      <c r="L512" s="75" t="s">
        <v>23</v>
      </c>
      <c r="M512" s="70" t="s">
        <v>18</v>
      </c>
      <c r="N512" s="70" t="s">
        <v>207</v>
      </c>
      <c r="O512" s="70" t="s">
        <v>387</v>
      </c>
      <c r="P512" s="78" t="s">
        <v>258</v>
      </c>
      <c r="Q512" s="189" t="str">
        <f>IF(P512&lt;I512,"APTO PARA GOZO",IF(P512&gt;I512,"REPROGRAMAR"))</f>
        <v>REPROGRAMAR</v>
      </c>
      <c r="R512" s="261" t="s">
        <v>600</v>
      </c>
    </row>
    <row r="513" spans="1:18">
      <c r="A513" s="69">
        <v>14639</v>
      </c>
      <c r="B513" s="70" t="s">
        <v>855</v>
      </c>
      <c r="C513" s="3">
        <v>45152</v>
      </c>
      <c r="D513" s="71">
        <v>45883</v>
      </c>
      <c r="E513" s="71" t="s">
        <v>16</v>
      </c>
      <c r="F513" s="71">
        <v>46247</v>
      </c>
      <c r="G513" s="72">
        <v>46278</v>
      </c>
      <c r="H513" s="73" t="s">
        <v>16</v>
      </c>
      <c r="I513" s="72">
        <v>46551</v>
      </c>
      <c r="J513" s="74">
        <v>5</v>
      </c>
      <c r="K513" s="74">
        <v>0</v>
      </c>
      <c r="L513" s="75" t="s">
        <v>64</v>
      </c>
      <c r="M513" s="70" t="s">
        <v>18</v>
      </c>
      <c r="N513" s="70" t="s">
        <v>614</v>
      </c>
      <c r="O513" s="70" t="s">
        <v>387</v>
      </c>
      <c r="P513" s="78">
        <v>46357</v>
      </c>
      <c r="Q513" s="189" t="str">
        <f>IF(P513&lt;I513,"APTO PARA GOZO",IF(P513&gt;I513,"REPROGRAMAR"))</f>
        <v>APTO PARA GOZO</v>
      </c>
      <c r="R513" s="261" t="s">
        <v>600</v>
      </c>
    </row>
    <row r="514" spans="1:18">
      <c r="A514" s="69">
        <v>15881</v>
      </c>
      <c r="B514" s="70" t="s">
        <v>856</v>
      </c>
      <c r="C514" s="3">
        <v>45936</v>
      </c>
      <c r="D514" s="71">
        <v>45936</v>
      </c>
      <c r="E514" s="71" t="s">
        <v>16</v>
      </c>
      <c r="F514" s="71">
        <v>46300</v>
      </c>
      <c r="G514" s="72">
        <v>46331</v>
      </c>
      <c r="H514" s="73" t="s">
        <v>16</v>
      </c>
      <c r="I514" s="72">
        <v>46604</v>
      </c>
      <c r="J514" s="74">
        <v>2.5</v>
      </c>
      <c r="K514" s="74">
        <v>0</v>
      </c>
      <c r="L514" s="75" t="s">
        <v>42</v>
      </c>
      <c r="M514" s="70" t="s">
        <v>18</v>
      </c>
      <c r="N514" s="70" t="s">
        <v>207</v>
      </c>
      <c r="O514" s="70" t="s">
        <v>615</v>
      </c>
      <c r="P514" s="78" t="s">
        <v>258</v>
      </c>
      <c r="Q514" s="189" t="str">
        <f>IF(P514&lt;I514,"APTO PARA GOZO",IF(P514&gt;I514,"REPROGRAMAR"))</f>
        <v>REPROGRAMAR</v>
      </c>
      <c r="R514" s="261" t="s">
        <v>600</v>
      </c>
    </row>
    <row r="515" spans="1:18">
      <c r="A515" s="69">
        <v>15424</v>
      </c>
      <c r="B515" s="70" t="s">
        <v>857</v>
      </c>
      <c r="C515" s="3">
        <v>45691</v>
      </c>
      <c r="D515" s="71">
        <v>45691</v>
      </c>
      <c r="E515" s="71" t="s">
        <v>16</v>
      </c>
      <c r="F515" s="71">
        <v>46055</v>
      </c>
      <c r="G515" s="72">
        <v>46083</v>
      </c>
      <c r="H515" s="73" t="s">
        <v>16</v>
      </c>
      <c r="I515" s="72">
        <v>46358</v>
      </c>
      <c r="J515" s="74">
        <v>22.5</v>
      </c>
      <c r="K515" s="74">
        <v>0</v>
      </c>
      <c r="L515" s="75" t="s">
        <v>62</v>
      </c>
      <c r="M515" s="70" t="s">
        <v>18</v>
      </c>
      <c r="N515" s="70" t="s">
        <v>48</v>
      </c>
      <c r="O515" s="70" t="s">
        <v>365</v>
      </c>
      <c r="P515" s="78">
        <v>46204</v>
      </c>
      <c r="Q515" s="189" t="str">
        <f>IF(P515&lt;I515,"APTO PARA GOZO",IF(P515&gt;I515,"REPROGRAMAR"))</f>
        <v>APTO PARA GOZO</v>
      </c>
      <c r="R515" s="261" t="s">
        <v>600</v>
      </c>
    </row>
    <row r="516" spans="1:18">
      <c r="A516" s="69">
        <v>13280</v>
      </c>
      <c r="B516" s="70" t="s">
        <v>858</v>
      </c>
      <c r="C516" s="3">
        <v>44319</v>
      </c>
      <c r="D516" s="71">
        <v>45780</v>
      </c>
      <c r="E516" s="71" t="s">
        <v>16</v>
      </c>
      <c r="F516" s="71">
        <v>46144</v>
      </c>
      <c r="G516" s="72">
        <v>46175</v>
      </c>
      <c r="H516" s="73" t="s">
        <v>16</v>
      </c>
      <c r="I516" s="72">
        <v>46448</v>
      </c>
      <c r="J516" s="74">
        <v>15</v>
      </c>
      <c r="K516" s="74">
        <v>0</v>
      </c>
      <c r="L516" s="75" t="s">
        <v>37</v>
      </c>
      <c r="M516" s="70" t="s">
        <v>18</v>
      </c>
      <c r="N516" s="70" t="s">
        <v>142</v>
      </c>
      <c r="O516" s="70" t="s">
        <v>615</v>
      </c>
      <c r="P516" s="78">
        <v>46235</v>
      </c>
      <c r="Q516" s="189" t="str">
        <f>IF(P516&lt;I516,"APTO PARA GOZO",IF(P516&gt;I516,"REPROGRAMAR"))</f>
        <v>APTO PARA GOZO</v>
      </c>
      <c r="R516" s="261" t="s">
        <v>600</v>
      </c>
    </row>
    <row r="517" spans="1:18">
      <c r="A517" s="69">
        <v>15564</v>
      </c>
      <c r="B517" s="70" t="s">
        <v>859</v>
      </c>
      <c r="C517" s="3">
        <v>45754</v>
      </c>
      <c r="D517" s="71">
        <v>45754</v>
      </c>
      <c r="E517" s="71" t="s">
        <v>16</v>
      </c>
      <c r="F517" s="71">
        <v>46118</v>
      </c>
      <c r="G517" s="72">
        <v>46148</v>
      </c>
      <c r="H517" s="73" t="s">
        <v>16</v>
      </c>
      <c r="I517" s="72">
        <v>46424</v>
      </c>
      <c r="J517" s="74">
        <v>17.5</v>
      </c>
      <c r="K517" s="74">
        <v>0</v>
      </c>
      <c r="L517" s="75" t="s">
        <v>74</v>
      </c>
      <c r="M517" s="70" t="s">
        <v>18</v>
      </c>
      <c r="N517" s="70" t="s">
        <v>19</v>
      </c>
      <c r="O517" s="70" t="s">
        <v>365</v>
      </c>
      <c r="P517" s="78">
        <v>46235</v>
      </c>
      <c r="Q517" s="189" t="str">
        <f>IF(P517&lt;I517,"APTO PARA GOZO",IF(P517&gt;I517,"REPROGRAMAR"))</f>
        <v>APTO PARA GOZO</v>
      </c>
      <c r="R517" s="261" t="s">
        <v>600</v>
      </c>
    </row>
    <row r="518" spans="1:18">
      <c r="A518" s="69">
        <v>11275</v>
      </c>
      <c r="B518" s="70" t="s">
        <v>860</v>
      </c>
      <c r="C518" s="3">
        <v>42325</v>
      </c>
      <c r="D518" s="71">
        <v>45613</v>
      </c>
      <c r="E518" s="71" t="s">
        <v>16</v>
      </c>
      <c r="F518" s="71">
        <v>45977</v>
      </c>
      <c r="G518" s="72">
        <v>46007</v>
      </c>
      <c r="H518" s="73" t="s">
        <v>16</v>
      </c>
      <c r="I518" s="72">
        <v>46281</v>
      </c>
      <c r="J518" s="74">
        <v>27.5</v>
      </c>
      <c r="K518" s="74">
        <v>0</v>
      </c>
      <c r="L518" s="75" t="s">
        <v>17</v>
      </c>
      <c r="M518" s="70" t="s">
        <v>18</v>
      </c>
      <c r="N518" s="70" t="s">
        <v>19</v>
      </c>
      <c r="O518" s="70" t="s">
        <v>637</v>
      </c>
      <c r="P518" s="78">
        <v>46054</v>
      </c>
      <c r="Q518" s="189" t="str">
        <f>IF(P518&lt;I518,"APTO PARA GOZO",IF(P518&gt;I518,"REPROGRAMAR"))</f>
        <v>APTO PARA GOZO</v>
      </c>
      <c r="R518" s="261" t="s">
        <v>600</v>
      </c>
    </row>
    <row r="519" spans="1:18">
      <c r="A519" s="69">
        <v>13572</v>
      </c>
      <c r="B519" s="70" t="s">
        <v>861</v>
      </c>
      <c r="C519" s="3">
        <v>44578</v>
      </c>
      <c r="D519" s="71">
        <v>45674</v>
      </c>
      <c r="E519" s="71" t="s">
        <v>16</v>
      </c>
      <c r="F519" s="71">
        <v>46038</v>
      </c>
      <c r="G519" s="72">
        <v>46069</v>
      </c>
      <c r="H519" s="73" t="s">
        <v>16</v>
      </c>
      <c r="I519" s="72">
        <v>46342</v>
      </c>
      <c r="J519" s="74">
        <v>22.5</v>
      </c>
      <c r="K519" s="74">
        <v>0</v>
      </c>
      <c r="L519" s="75" t="s">
        <v>62</v>
      </c>
      <c r="M519" s="70" t="s">
        <v>18</v>
      </c>
      <c r="N519" s="70" t="s">
        <v>19</v>
      </c>
      <c r="O519" s="70" t="s">
        <v>602</v>
      </c>
      <c r="P519" s="78">
        <v>46054</v>
      </c>
      <c r="Q519" s="189" t="str">
        <f>IF(P519&lt;I519,"APTO PARA GOZO",IF(P519&gt;I519,"REPROGRAMAR"))</f>
        <v>APTO PARA GOZO</v>
      </c>
      <c r="R519" s="261" t="s">
        <v>600</v>
      </c>
    </row>
    <row r="520" spans="1:18">
      <c r="A520" s="69">
        <v>12880</v>
      </c>
      <c r="B520" s="70" t="s">
        <v>862</v>
      </c>
      <c r="C520" s="3">
        <v>44018</v>
      </c>
      <c r="D520" s="71">
        <v>45844</v>
      </c>
      <c r="E520" s="71" t="s">
        <v>16</v>
      </c>
      <c r="F520" s="71">
        <v>46208</v>
      </c>
      <c r="G520" s="72">
        <v>46239</v>
      </c>
      <c r="H520" s="73" t="s">
        <v>16</v>
      </c>
      <c r="I520" s="72">
        <v>46512</v>
      </c>
      <c r="J520" s="74">
        <v>10</v>
      </c>
      <c r="K520" s="74">
        <v>0</v>
      </c>
      <c r="L520" s="75" t="s">
        <v>47</v>
      </c>
      <c r="M520" s="70" t="s">
        <v>18</v>
      </c>
      <c r="N520" s="70" t="s">
        <v>19</v>
      </c>
      <c r="O520" s="70" t="s">
        <v>602</v>
      </c>
      <c r="P520" s="78">
        <v>46357</v>
      </c>
      <c r="Q520" s="189" t="str">
        <f>IF(P520&lt;I520,"APTO PARA GOZO",IF(P520&gt;I520,"REPROGRAMAR"))</f>
        <v>APTO PARA GOZO</v>
      </c>
      <c r="R520" s="261" t="s">
        <v>600</v>
      </c>
    </row>
    <row r="521" spans="1:18">
      <c r="A521" s="69">
        <v>13317</v>
      </c>
      <c r="B521" s="70" t="s">
        <v>863</v>
      </c>
      <c r="C521" s="3">
        <v>44337</v>
      </c>
      <c r="D521" s="71">
        <v>45798</v>
      </c>
      <c r="E521" s="71" t="s">
        <v>16</v>
      </c>
      <c r="F521" s="71">
        <v>46162</v>
      </c>
      <c r="G521" s="72">
        <v>46193</v>
      </c>
      <c r="H521" s="73" t="s">
        <v>16</v>
      </c>
      <c r="I521" s="72">
        <v>46466</v>
      </c>
      <c r="J521" s="74">
        <v>12.5</v>
      </c>
      <c r="K521" s="74">
        <v>0</v>
      </c>
      <c r="L521" s="75" t="s">
        <v>118</v>
      </c>
      <c r="M521" s="70" t="s">
        <v>18</v>
      </c>
      <c r="N521" s="70" t="s">
        <v>207</v>
      </c>
      <c r="O521" s="70" t="s">
        <v>612</v>
      </c>
      <c r="P521" s="78">
        <v>46388</v>
      </c>
      <c r="Q521" s="189" t="str">
        <f>IF(P521&lt;I521,"APTO PARA GOZO",IF(P521&gt;I521,"REPROGRAMAR"))</f>
        <v>APTO PARA GOZO</v>
      </c>
      <c r="R521" s="261" t="s">
        <v>600</v>
      </c>
    </row>
    <row r="522" spans="1:18">
      <c r="A522" s="69">
        <v>15160</v>
      </c>
      <c r="B522" s="70" t="s">
        <v>864</v>
      </c>
      <c r="C522" s="3">
        <v>45509</v>
      </c>
      <c r="D522" s="71">
        <v>45874</v>
      </c>
      <c r="E522" s="71" t="s">
        <v>16</v>
      </c>
      <c r="F522" s="71">
        <v>46238</v>
      </c>
      <c r="G522" s="72">
        <v>46269</v>
      </c>
      <c r="H522" s="73" t="s">
        <v>16</v>
      </c>
      <c r="I522" s="72">
        <v>46542</v>
      </c>
      <c r="J522" s="74">
        <v>7.5</v>
      </c>
      <c r="K522" s="74">
        <v>0</v>
      </c>
      <c r="L522" s="75" t="s">
        <v>60</v>
      </c>
      <c r="M522" s="70" t="s">
        <v>18</v>
      </c>
      <c r="N522" s="70" t="s">
        <v>698</v>
      </c>
      <c r="O522" s="70" t="s">
        <v>387</v>
      </c>
      <c r="P522" s="78">
        <v>46357</v>
      </c>
      <c r="Q522" s="189" t="str">
        <f>IF(P522&lt;I522,"APTO PARA GOZO",IF(P522&gt;I522,"REPROGRAMAR"))</f>
        <v>APTO PARA GOZO</v>
      </c>
      <c r="R522" s="261" t="s">
        <v>600</v>
      </c>
    </row>
    <row r="523" spans="1:18">
      <c r="A523" s="69">
        <v>15470</v>
      </c>
      <c r="B523" s="70" t="s">
        <v>865</v>
      </c>
      <c r="C523" s="3">
        <v>45726</v>
      </c>
      <c r="D523" s="71">
        <v>45726</v>
      </c>
      <c r="E523" s="71" t="s">
        <v>16</v>
      </c>
      <c r="F523" s="71">
        <v>46090</v>
      </c>
      <c r="G523" s="72">
        <v>46121</v>
      </c>
      <c r="H523" s="73" t="s">
        <v>16</v>
      </c>
      <c r="I523" s="72">
        <v>46396</v>
      </c>
      <c r="J523" s="74">
        <v>20</v>
      </c>
      <c r="K523" s="74">
        <v>0</v>
      </c>
      <c r="L523" s="75" t="s">
        <v>28</v>
      </c>
      <c r="M523" s="70" t="s">
        <v>18</v>
      </c>
      <c r="N523" s="70" t="s">
        <v>207</v>
      </c>
      <c r="O523" s="70" t="s">
        <v>387</v>
      </c>
      <c r="P523" s="78">
        <v>46113</v>
      </c>
      <c r="Q523" s="189" t="str">
        <f>IF(P523&lt;I523,"APTO PARA GOZO",IF(P523&gt;I523,"REPROGRAMAR"))</f>
        <v>APTO PARA GOZO</v>
      </c>
      <c r="R523" s="261" t="s">
        <v>600</v>
      </c>
    </row>
    <row r="524" spans="1:18">
      <c r="A524" s="69">
        <v>13459</v>
      </c>
      <c r="B524" s="70" t="s">
        <v>866</v>
      </c>
      <c r="C524" s="3">
        <v>44477</v>
      </c>
      <c r="D524" s="71">
        <v>45938</v>
      </c>
      <c r="E524" s="71" t="s">
        <v>16</v>
      </c>
      <c r="F524" s="71">
        <v>46302</v>
      </c>
      <c r="G524" s="72">
        <v>46333</v>
      </c>
      <c r="H524" s="73" t="s">
        <v>16</v>
      </c>
      <c r="I524" s="72">
        <v>46606</v>
      </c>
      <c r="J524" s="74">
        <v>2.5</v>
      </c>
      <c r="K524" s="74">
        <v>0</v>
      </c>
      <c r="L524" s="75" t="s">
        <v>42</v>
      </c>
      <c r="M524" s="70" t="s">
        <v>18</v>
      </c>
      <c r="N524" s="70" t="s">
        <v>19</v>
      </c>
      <c r="O524" s="70" t="s">
        <v>642</v>
      </c>
      <c r="P524" s="78">
        <v>46327</v>
      </c>
      <c r="Q524" s="189" t="str">
        <f>IF(P524&lt;I524,"APTO PARA GOZO",IF(P524&gt;I524,"REPROGRAMAR"))</f>
        <v>APTO PARA GOZO</v>
      </c>
      <c r="R524" s="261" t="s">
        <v>600</v>
      </c>
    </row>
    <row r="525" spans="1:18">
      <c r="A525" s="69">
        <v>15113</v>
      </c>
      <c r="B525" s="70" t="s">
        <v>867</v>
      </c>
      <c r="C525" s="3">
        <v>45481</v>
      </c>
      <c r="D525" s="71">
        <v>45481</v>
      </c>
      <c r="E525" s="71" t="s">
        <v>16</v>
      </c>
      <c r="F525" s="71">
        <v>45845</v>
      </c>
      <c r="G525" s="72">
        <v>45876</v>
      </c>
      <c r="H525" s="73" t="s">
        <v>16</v>
      </c>
      <c r="I525" s="72">
        <v>46149</v>
      </c>
      <c r="J525" s="74">
        <v>30</v>
      </c>
      <c r="K525" s="74">
        <v>0</v>
      </c>
      <c r="L525" s="75" t="s">
        <v>25</v>
      </c>
      <c r="M525" s="70" t="s">
        <v>18</v>
      </c>
      <c r="N525" s="70" t="s">
        <v>207</v>
      </c>
      <c r="O525" s="70" t="s">
        <v>387</v>
      </c>
      <c r="P525" s="78">
        <v>46054</v>
      </c>
      <c r="Q525" s="189" t="str">
        <f>IF(P525&lt;I525,"APTO PARA GOZO",IF(P525&gt;I525,"REPROGRAMAR"))</f>
        <v>APTO PARA GOZO</v>
      </c>
      <c r="R525" s="261" t="s">
        <v>600</v>
      </c>
    </row>
    <row r="526" spans="1:18">
      <c r="A526" s="69">
        <v>15113</v>
      </c>
      <c r="B526" s="70" t="s">
        <v>867</v>
      </c>
      <c r="C526" s="3">
        <v>45481</v>
      </c>
      <c r="D526" s="71">
        <v>45846</v>
      </c>
      <c r="E526" s="71" t="s">
        <v>16</v>
      </c>
      <c r="F526" s="71">
        <v>46210</v>
      </c>
      <c r="G526" s="72">
        <v>46241</v>
      </c>
      <c r="H526" s="73" t="s">
        <v>16</v>
      </c>
      <c r="I526" s="72">
        <v>46514</v>
      </c>
      <c r="J526" s="74">
        <v>10</v>
      </c>
      <c r="K526" s="74">
        <v>0</v>
      </c>
      <c r="L526" s="75" t="s">
        <v>47</v>
      </c>
      <c r="M526" s="70" t="s">
        <v>18</v>
      </c>
      <c r="N526" s="70" t="s">
        <v>207</v>
      </c>
      <c r="O526" s="70" t="s">
        <v>387</v>
      </c>
      <c r="P526" s="78" t="s">
        <v>258</v>
      </c>
      <c r="Q526" s="189" t="str">
        <f>IF(P526&lt;I526,"APTO PARA GOZO",IF(P526&gt;I526,"REPROGRAMAR"))</f>
        <v>REPROGRAMAR</v>
      </c>
      <c r="R526" s="261" t="s">
        <v>600</v>
      </c>
    </row>
    <row r="527" spans="1:18">
      <c r="A527" s="69">
        <v>15345</v>
      </c>
      <c r="B527" s="70" t="s">
        <v>868</v>
      </c>
      <c r="C527" s="3">
        <v>45635</v>
      </c>
      <c r="D527" s="71">
        <v>45635</v>
      </c>
      <c r="E527" s="71" t="s">
        <v>16</v>
      </c>
      <c r="F527" s="71">
        <v>45999</v>
      </c>
      <c r="G527" s="72">
        <v>46030</v>
      </c>
      <c r="H527" s="73" t="s">
        <v>16</v>
      </c>
      <c r="I527" s="72">
        <v>46303</v>
      </c>
      <c r="J527" s="74">
        <v>27.5</v>
      </c>
      <c r="K527" s="74">
        <v>0</v>
      </c>
      <c r="L527" s="75" t="s">
        <v>17</v>
      </c>
      <c r="M527" s="70" t="s">
        <v>18</v>
      </c>
      <c r="N527" s="70" t="s">
        <v>19</v>
      </c>
      <c r="O527" s="70" t="s">
        <v>639</v>
      </c>
      <c r="P527" s="78">
        <v>46023</v>
      </c>
      <c r="Q527" s="189" t="str">
        <f>IF(P527&lt;I527,"APTO PARA GOZO",IF(P527&gt;I527,"REPROGRAMAR"))</f>
        <v>APTO PARA GOZO</v>
      </c>
      <c r="R527" s="261" t="s">
        <v>600</v>
      </c>
    </row>
    <row r="528" spans="1:18">
      <c r="A528" s="69">
        <v>11509</v>
      </c>
      <c r="B528" s="70" t="s">
        <v>869</v>
      </c>
      <c r="C528" s="3">
        <v>42563</v>
      </c>
      <c r="D528" s="71">
        <v>45850</v>
      </c>
      <c r="E528" s="71" t="s">
        <v>16</v>
      </c>
      <c r="F528" s="71">
        <v>46214</v>
      </c>
      <c r="G528" s="72">
        <v>46245</v>
      </c>
      <c r="H528" s="73" t="s">
        <v>16</v>
      </c>
      <c r="I528" s="72">
        <v>46518</v>
      </c>
      <c r="J528" s="74">
        <v>10</v>
      </c>
      <c r="K528" s="74">
        <v>0</v>
      </c>
      <c r="L528" s="75" t="s">
        <v>47</v>
      </c>
      <c r="M528" s="70" t="s">
        <v>18</v>
      </c>
      <c r="N528" s="70" t="s">
        <v>207</v>
      </c>
      <c r="O528" s="70" t="s">
        <v>615</v>
      </c>
      <c r="P528" s="78">
        <v>46266</v>
      </c>
      <c r="Q528" s="189" t="str">
        <f>IF(P528&lt;I528,"APTO PARA GOZO",IF(P528&gt;I528,"REPROGRAMAR"))</f>
        <v>APTO PARA GOZO</v>
      </c>
      <c r="R528" s="261" t="s">
        <v>600</v>
      </c>
    </row>
    <row r="529" spans="1:18">
      <c r="A529" s="69">
        <v>12754</v>
      </c>
      <c r="B529" s="70" t="s">
        <v>870</v>
      </c>
      <c r="C529" s="3">
        <v>43976</v>
      </c>
      <c r="D529" s="71">
        <v>45802</v>
      </c>
      <c r="E529" s="71" t="s">
        <v>16</v>
      </c>
      <c r="F529" s="71">
        <v>46166</v>
      </c>
      <c r="G529" s="72">
        <v>46197</v>
      </c>
      <c r="H529" s="73" t="s">
        <v>16</v>
      </c>
      <c r="I529" s="72">
        <v>46470</v>
      </c>
      <c r="J529" s="74">
        <v>12.5</v>
      </c>
      <c r="K529" s="74">
        <v>0</v>
      </c>
      <c r="L529" s="75" t="s">
        <v>118</v>
      </c>
      <c r="M529" s="70" t="s">
        <v>18</v>
      </c>
      <c r="N529" s="70" t="s">
        <v>207</v>
      </c>
      <c r="O529" s="70" t="s">
        <v>349</v>
      </c>
      <c r="P529" s="78">
        <v>46388</v>
      </c>
      <c r="Q529" s="189" t="str">
        <f>IF(P529&lt;I529,"APTO PARA GOZO",IF(P529&gt;I529,"REPROGRAMAR"))</f>
        <v>APTO PARA GOZO</v>
      </c>
      <c r="R529" s="261" t="s">
        <v>600</v>
      </c>
    </row>
    <row r="530" spans="1:18">
      <c r="A530" s="69">
        <v>11552</v>
      </c>
      <c r="B530" s="70" t="s">
        <v>871</v>
      </c>
      <c r="C530" s="3">
        <v>42614</v>
      </c>
      <c r="D530" s="71">
        <v>45373</v>
      </c>
      <c r="E530" s="71" t="s">
        <v>16</v>
      </c>
      <c r="F530" s="71">
        <v>45737</v>
      </c>
      <c r="G530" s="72">
        <v>45768</v>
      </c>
      <c r="H530" s="73" t="s">
        <v>16</v>
      </c>
      <c r="I530" s="72">
        <v>46043</v>
      </c>
      <c r="J530" s="74">
        <v>30</v>
      </c>
      <c r="K530" s="74">
        <v>0</v>
      </c>
      <c r="L530" s="75" t="s">
        <v>25</v>
      </c>
      <c r="M530" s="70" t="s">
        <v>18</v>
      </c>
      <c r="N530" s="70" t="s">
        <v>30</v>
      </c>
      <c r="O530" s="70" t="s">
        <v>599</v>
      </c>
      <c r="P530" s="78">
        <v>46023</v>
      </c>
      <c r="Q530" s="189" t="str">
        <f>IF(P530&lt;I530,"APTO PARA GOZO",IF(P530&gt;I530,"REPROGRAMAR"))</f>
        <v>APTO PARA GOZO</v>
      </c>
      <c r="R530" s="261" t="s">
        <v>600</v>
      </c>
    </row>
    <row r="531" spans="1:18">
      <c r="A531" s="69">
        <v>11306</v>
      </c>
      <c r="B531" s="70" t="s">
        <v>872</v>
      </c>
      <c r="C531" s="3">
        <v>42356</v>
      </c>
      <c r="D531" s="71">
        <v>45644</v>
      </c>
      <c r="E531" s="71" t="s">
        <v>16</v>
      </c>
      <c r="F531" s="71">
        <v>46008</v>
      </c>
      <c r="G531" s="72">
        <v>46039</v>
      </c>
      <c r="H531" s="73" t="s">
        <v>16</v>
      </c>
      <c r="I531" s="72">
        <v>46312</v>
      </c>
      <c r="J531" s="74">
        <v>25</v>
      </c>
      <c r="K531" s="74">
        <v>0</v>
      </c>
      <c r="L531" s="75" t="s">
        <v>57</v>
      </c>
      <c r="M531" s="70" t="s">
        <v>18</v>
      </c>
      <c r="N531" s="70" t="s">
        <v>19</v>
      </c>
      <c r="O531" s="70" t="s">
        <v>677</v>
      </c>
      <c r="P531" s="78">
        <v>46082</v>
      </c>
      <c r="Q531" s="189" t="str">
        <f>IF(P531&lt;I531,"APTO PARA GOZO",IF(P531&gt;I531,"REPROGRAMAR"))</f>
        <v>APTO PARA GOZO</v>
      </c>
      <c r="R531" s="261" t="s">
        <v>600</v>
      </c>
    </row>
    <row r="532" spans="1:18">
      <c r="A532" s="69">
        <v>11306</v>
      </c>
      <c r="B532" s="70" t="s">
        <v>872</v>
      </c>
      <c r="C532" s="3">
        <v>42356</v>
      </c>
      <c r="D532" s="71">
        <v>46009</v>
      </c>
      <c r="E532" s="71" t="s">
        <v>16</v>
      </c>
      <c r="F532" s="71">
        <v>46373</v>
      </c>
      <c r="G532" s="72">
        <v>46404</v>
      </c>
      <c r="H532" s="73" t="s">
        <v>16</v>
      </c>
      <c r="I532" s="72">
        <v>46677</v>
      </c>
      <c r="J532" s="74">
        <v>0</v>
      </c>
      <c r="K532" s="74">
        <v>0</v>
      </c>
      <c r="L532" s="75" t="s">
        <v>23</v>
      </c>
      <c r="M532" s="70" t="s">
        <v>18</v>
      </c>
      <c r="N532" s="70" t="s">
        <v>19</v>
      </c>
      <c r="O532" s="70" t="s">
        <v>677</v>
      </c>
      <c r="P532" s="78" t="s">
        <v>258</v>
      </c>
      <c r="Q532" s="189" t="str">
        <f>IF(P532&lt;I532,"APTO PARA GOZO",IF(P532&gt;I532,"REPROGRAMAR"))</f>
        <v>REPROGRAMAR</v>
      </c>
      <c r="R532" s="261" t="s">
        <v>600</v>
      </c>
    </row>
    <row r="533" spans="1:18">
      <c r="A533" s="69">
        <v>12311</v>
      </c>
      <c r="B533" s="70" t="s">
        <v>873</v>
      </c>
      <c r="C533" s="3">
        <v>43605</v>
      </c>
      <c r="D533" s="71">
        <v>45432</v>
      </c>
      <c r="E533" s="71" t="s">
        <v>16</v>
      </c>
      <c r="F533" s="71">
        <v>45796</v>
      </c>
      <c r="G533" s="72">
        <v>45827</v>
      </c>
      <c r="H533" s="73" t="s">
        <v>16</v>
      </c>
      <c r="I533" s="72">
        <v>46100</v>
      </c>
      <c r="J533" s="74">
        <v>30</v>
      </c>
      <c r="K533" s="74">
        <v>0</v>
      </c>
      <c r="L533" s="75" t="s">
        <v>25</v>
      </c>
      <c r="M533" s="70" t="s">
        <v>18</v>
      </c>
      <c r="N533" s="70" t="s">
        <v>207</v>
      </c>
      <c r="O533" s="70" t="s">
        <v>387</v>
      </c>
      <c r="P533" s="78">
        <v>46023</v>
      </c>
      <c r="Q533" s="189" t="str">
        <f>IF(P533&lt;I533,"APTO PARA GOZO",IF(P533&gt;I533,"REPROGRAMAR"))</f>
        <v>APTO PARA GOZO</v>
      </c>
      <c r="R533" s="261" t="s">
        <v>600</v>
      </c>
    </row>
    <row r="534" spans="1:18">
      <c r="A534" s="69">
        <v>12311</v>
      </c>
      <c r="B534" s="70" t="s">
        <v>873</v>
      </c>
      <c r="C534" s="3">
        <v>43605</v>
      </c>
      <c r="D534" s="71">
        <v>45797</v>
      </c>
      <c r="E534" s="71" t="s">
        <v>16</v>
      </c>
      <c r="F534" s="71">
        <v>46161</v>
      </c>
      <c r="G534" s="72">
        <v>46192</v>
      </c>
      <c r="H534" s="73" t="s">
        <v>16</v>
      </c>
      <c r="I534" s="72">
        <v>46465</v>
      </c>
      <c r="J534" s="74">
        <v>12.5</v>
      </c>
      <c r="K534" s="74">
        <v>0</v>
      </c>
      <c r="L534" s="75" t="s">
        <v>118</v>
      </c>
      <c r="M534" s="70" t="s">
        <v>18</v>
      </c>
      <c r="N534" s="70" t="s">
        <v>207</v>
      </c>
      <c r="O534" s="70" t="s">
        <v>387</v>
      </c>
      <c r="P534" s="78" t="s">
        <v>258</v>
      </c>
      <c r="Q534" s="189" t="str">
        <f>IF(P534&lt;I534,"APTO PARA GOZO",IF(P534&gt;I534,"REPROGRAMAR"))</f>
        <v>REPROGRAMAR</v>
      </c>
      <c r="R534" s="261" t="s">
        <v>600</v>
      </c>
    </row>
    <row r="535" spans="1:18">
      <c r="A535" s="69">
        <v>13201</v>
      </c>
      <c r="B535" s="70" t="s">
        <v>874</v>
      </c>
      <c r="C535" s="3">
        <v>44280</v>
      </c>
      <c r="D535" s="71">
        <v>45741</v>
      </c>
      <c r="E535" s="71" t="s">
        <v>16</v>
      </c>
      <c r="F535" s="71">
        <v>46105</v>
      </c>
      <c r="G535" s="72">
        <v>46136</v>
      </c>
      <c r="H535" s="73" t="s">
        <v>16</v>
      </c>
      <c r="I535" s="72">
        <v>46411</v>
      </c>
      <c r="J535" s="74">
        <v>17.5</v>
      </c>
      <c r="K535" s="74">
        <v>0</v>
      </c>
      <c r="L535" s="75" t="s">
        <v>74</v>
      </c>
      <c r="M535" s="70" t="s">
        <v>18</v>
      </c>
      <c r="N535" s="70" t="s">
        <v>142</v>
      </c>
      <c r="O535" s="70" t="s">
        <v>615</v>
      </c>
      <c r="P535" s="78">
        <v>46113</v>
      </c>
      <c r="Q535" s="189" t="str">
        <f>IF(P535&lt;I535,"APTO PARA GOZO",IF(P535&gt;I535,"REPROGRAMAR"))</f>
        <v>APTO PARA GOZO</v>
      </c>
      <c r="R535" s="261" t="s">
        <v>600</v>
      </c>
    </row>
    <row r="536" spans="1:18">
      <c r="A536" s="69">
        <v>13201</v>
      </c>
      <c r="B536" s="70" t="s">
        <v>874</v>
      </c>
      <c r="C536" s="3">
        <v>44280</v>
      </c>
      <c r="D536" s="71">
        <v>45741</v>
      </c>
      <c r="E536" s="71" t="s">
        <v>16</v>
      </c>
      <c r="F536" s="71">
        <v>46105</v>
      </c>
      <c r="G536" s="72">
        <v>46136</v>
      </c>
      <c r="H536" s="73" t="s">
        <v>16</v>
      </c>
      <c r="I536" s="72">
        <v>46411</v>
      </c>
      <c r="J536" s="74">
        <v>17.5</v>
      </c>
      <c r="K536" s="74">
        <v>0</v>
      </c>
      <c r="L536" s="75" t="s">
        <v>74</v>
      </c>
      <c r="M536" s="70" t="s">
        <v>18</v>
      </c>
      <c r="N536" s="70" t="s">
        <v>142</v>
      </c>
      <c r="O536" s="70" t="s">
        <v>615</v>
      </c>
      <c r="P536" s="78">
        <v>46266</v>
      </c>
      <c r="Q536" s="189" t="str">
        <f>IF(P536&lt;I536,"APTO PARA GOZO",IF(P536&gt;I536,"REPROGRAMAR"))</f>
        <v>APTO PARA GOZO</v>
      </c>
      <c r="R536" s="261" t="s">
        <v>600</v>
      </c>
    </row>
    <row r="537" spans="1:18">
      <c r="A537" s="69">
        <v>15764</v>
      </c>
      <c r="B537" s="70" t="s">
        <v>875</v>
      </c>
      <c r="C537" s="3">
        <v>45887</v>
      </c>
      <c r="D537" s="71">
        <v>45887</v>
      </c>
      <c r="E537" s="71" t="s">
        <v>16</v>
      </c>
      <c r="F537" s="71">
        <v>46251</v>
      </c>
      <c r="G537" s="72">
        <v>46282</v>
      </c>
      <c r="H537" s="73" t="s">
        <v>16</v>
      </c>
      <c r="I537" s="72">
        <v>46555</v>
      </c>
      <c r="J537" s="74">
        <v>5</v>
      </c>
      <c r="K537" s="74">
        <v>0</v>
      </c>
      <c r="L537" s="75" t="s">
        <v>64</v>
      </c>
      <c r="M537" s="70" t="s">
        <v>18</v>
      </c>
      <c r="N537" s="70" t="s">
        <v>207</v>
      </c>
      <c r="O537" s="70" t="s">
        <v>615</v>
      </c>
      <c r="P537" s="78">
        <v>46296</v>
      </c>
      <c r="Q537" s="189" t="str">
        <f>IF(P537&lt;I537,"APTO PARA GOZO",IF(P537&gt;I537,"REPROGRAMAR"))</f>
        <v>APTO PARA GOZO</v>
      </c>
      <c r="R537" s="261" t="s">
        <v>600</v>
      </c>
    </row>
    <row r="538" spans="1:18">
      <c r="A538" s="69">
        <v>15270</v>
      </c>
      <c r="B538" s="70" t="s">
        <v>876</v>
      </c>
      <c r="C538" s="3">
        <v>45586</v>
      </c>
      <c r="D538" s="71">
        <v>45586</v>
      </c>
      <c r="E538" s="71" t="s">
        <v>16</v>
      </c>
      <c r="F538" s="71">
        <v>45950</v>
      </c>
      <c r="G538" s="72">
        <v>45981</v>
      </c>
      <c r="H538" s="73" t="s">
        <v>16</v>
      </c>
      <c r="I538" s="72">
        <v>46254</v>
      </c>
      <c r="J538" s="74">
        <v>30</v>
      </c>
      <c r="K538" s="74">
        <v>0</v>
      </c>
      <c r="L538" s="75" t="s">
        <v>25</v>
      </c>
      <c r="M538" s="70" t="s">
        <v>18</v>
      </c>
      <c r="N538" s="70" t="s">
        <v>207</v>
      </c>
      <c r="O538" s="70" t="s">
        <v>349</v>
      </c>
      <c r="P538" s="78">
        <v>46023</v>
      </c>
      <c r="Q538" s="189" t="str">
        <f>IF(P538&lt;I538,"APTO PARA GOZO",IF(P538&gt;I538,"REPROGRAMAR"))</f>
        <v>APTO PARA GOZO</v>
      </c>
      <c r="R538" s="261" t="s">
        <v>600</v>
      </c>
    </row>
    <row r="539" spans="1:18">
      <c r="A539" s="69">
        <v>15270</v>
      </c>
      <c r="B539" s="70" t="s">
        <v>876</v>
      </c>
      <c r="C539" s="3">
        <v>45586</v>
      </c>
      <c r="D539" s="71">
        <v>45951</v>
      </c>
      <c r="E539" s="71" t="s">
        <v>16</v>
      </c>
      <c r="F539" s="71">
        <v>46315</v>
      </c>
      <c r="G539" s="72">
        <v>46346</v>
      </c>
      <c r="H539" s="73" t="s">
        <v>16</v>
      </c>
      <c r="I539" s="72">
        <v>46619</v>
      </c>
      <c r="J539" s="74">
        <v>0</v>
      </c>
      <c r="K539" s="74">
        <v>0</v>
      </c>
      <c r="L539" s="75" t="s">
        <v>23</v>
      </c>
      <c r="M539" s="70" t="s">
        <v>18</v>
      </c>
      <c r="N539" s="70" t="s">
        <v>207</v>
      </c>
      <c r="O539" s="70" t="s">
        <v>349</v>
      </c>
      <c r="P539" s="78">
        <v>46388</v>
      </c>
      <c r="Q539" s="189" t="str">
        <f>IF(P539&lt;I539,"APTO PARA GOZO",IF(P539&gt;I539,"REPROGRAMAR"))</f>
        <v>APTO PARA GOZO</v>
      </c>
      <c r="R539" s="261" t="s">
        <v>600</v>
      </c>
    </row>
    <row r="540" spans="1:18">
      <c r="A540" s="69">
        <v>10353</v>
      </c>
      <c r="B540" s="70" t="s">
        <v>877</v>
      </c>
      <c r="C540" s="3">
        <v>41037</v>
      </c>
      <c r="D540" s="71">
        <v>45785</v>
      </c>
      <c r="E540" s="71" t="s">
        <v>16</v>
      </c>
      <c r="F540" s="71">
        <v>46149</v>
      </c>
      <c r="G540" s="72">
        <v>46180</v>
      </c>
      <c r="H540" s="73" t="s">
        <v>16</v>
      </c>
      <c r="I540" s="72">
        <v>46453</v>
      </c>
      <c r="J540" s="74">
        <v>15</v>
      </c>
      <c r="K540" s="74">
        <v>0</v>
      </c>
      <c r="L540" s="75" t="s">
        <v>37</v>
      </c>
      <c r="M540" s="70" t="s">
        <v>18</v>
      </c>
      <c r="N540" s="70" t="s">
        <v>30</v>
      </c>
      <c r="O540" s="70" t="s">
        <v>687</v>
      </c>
      <c r="P540" s="78">
        <v>46235</v>
      </c>
      <c r="Q540" s="189" t="str">
        <f>IF(P540&lt;I540,"APTO PARA GOZO",IF(P540&gt;I540,"REPROGRAMAR"))</f>
        <v>APTO PARA GOZO</v>
      </c>
      <c r="R540" s="261" t="s">
        <v>600</v>
      </c>
    </row>
    <row r="541" spans="1:18">
      <c r="A541" s="69">
        <v>14127</v>
      </c>
      <c r="B541" s="70" t="s">
        <v>878</v>
      </c>
      <c r="C541" s="3">
        <v>44760</v>
      </c>
      <c r="D541" s="71">
        <v>45856</v>
      </c>
      <c r="E541" s="71" t="s">
        <v>16</v>
      </c>
      <c r="F541" s="71">
        <v>46220</v>
      </c>
      <c r="G541" s="72">
        <v>46251</v>
      </c>
      <c r="H541" s="73" t="s">
        <v>16</v>
      </c>
      <c r="I541" s="72">
        <v>46524</v>
      </c>
      <c r="J541" s="74">
        <v>7.5</v>
      </c>
      <c r="K541" s="74">
        <v>0</v>
      </c>
      <c r="L541" s="75" t="s">
        <v>60</v>
      </c>
      <c r="M541" s="70" t="s">
        <v>18</v>
      </c>
      <c r="N541" s="70" t="s">
        <v>19</v>
      </c>
      <c r="O541" s="70" t="s">
        <v>622</v>
      </c>
      <c r="P541" s="78">
        <v>46357</v>
      </c>
      <c r="Q541" s="189" t="str">
        <f>IF(P541&lt;I541,"APTO PARA GOZO",IF(P541&gt;I541,"REPROGRAMAR"))</f>
        <v>APTO PARA GOZO</v>
      </c>
      <c r="R541" s="261" t="s">
        <v>600</v>
      </c>
    </row>
    <row r="542" spans="1:18">
      <c r="A542" s="69">
        <v>15218</v>
      </c>
      <c r="B542" s="70" t="s">
        <v>879</v>
      </c>
      <c r="C542" s="3">
        <v>45551</v>
      </c>
      <c r="D542" s="71">
        <v>45916</v>
      </c>
      <c r="E542" s="71" t="s">
        <v>16</v>
      </c>
      <c r="F542" s="71">
        <v>46280</v>
      </c>
      <c r="G542" s="72">
        <v>46310</v>
      </c>
      <c r="H542" s="73" t="s">
        <v>16</v>
      </c>
      <c r="I542" s="72">
        <v>46583</v>
      </c>
      <c r="J542" s="74">
        <v>2.5</v>
      </c>
      <c r="K542" s="74">
        <v>0</v>
      </c>
      <c r="L542" s="75" t="s">
        <v>42</v>
      </c>
      <c r="M542" s="70" t="s">
        <v>18</v>
      </c>
      <c r="N542" s="70" t="s">
        <v>207</v>
      </c>
      <c r="O542" s="70" t="s">
        <v>387</v>
      </c>
      <c r="P542" s="78">
        <v>46266</v>
      </c>
      <c r="Q542" s="189" t="str">
        <f>IF(P542&lt;I542,"APTO PARA GOZO",IF(P542&gt;I542,"REPROGRAMAR"))</f>
        <v>APTO PARA GOZO</v>
      </c>
      <c r="R542" s="261" t="s">
        <v>600</v>
      </c>
    </row>
    <row r="543" spans="1:18">
      <c r="A543" s="69">
        <v>9234</v>
      </c>
      <c r="B543" s="70" t="s">
        <v>880</v>
      </c>
      <c r="C543" s="3">
        <v>39609</v>
      </c>
      <c r="D543" s="71">
        <v>45453</v>
      </c>
      <c r="E543" s="71" t="s">
        <v>16</v>
      </c>
      <c r="F543" s="71">
        <v>45817</v>
      </c>
      <c r="G543" s="72">
        <v>45847</v>
      </c>
      <c r="H543" s="73" t="s">
        <v>16</v>
      </c>
      <c r="I543" s="72">
        <v>46151</v>
      </c>
      <c r="J543" s="74">
        <v>30</v>
      </c>
      <c r="K543" s="74">
        <v>0</v>
      </c>
      <c r="L543" s="75" t="s">
        <v>25</v>
      </c>
      <c r="M543" s="70" t="s">
        <v>18</v>
      </c>
      <c r="N543" s="70" t="s">
        <v>881</v>
      </c>
      <c r="O543" s="70" t="s">
        <v>612</v>
      </c>
      <c r="P543" s="78" t="s">
        <v>836</v>
      </c>
      <c r="Q543" s="189" t="str">
        <f>IF(P543&lt;I543,"APTO PARA GOZO",IF(P543&gt;I543,"REPROGRAMAR"))</f>
        <v>REPROGRAMAR</v>
      </c>
      <c r="R543" s="261" t="s">
        <v>600</v>
      </c>
    </row>
    <row r="544" spans="1:18">
      <c r="A544" s="69">
        <v>9234</v>
      </c>
      <c r="B544" s="70" t="s">
        <v>880</v>
      </c>
      <c r="C544" s="3">
        <v>39609</v>
      </c>
      <c r="D544" s="71">
        <v>45453</v>
      </c>
      <c r="E544" s="71" t="s">
        <v>16</v>
      </c>
      <c r="F544" s="71">
        <v>45817</v>
      </c>
      <c r="G544" s="72">
        <v>45847</v>
      </c>
      <c r="H544" s="73" t="s">
        <v>16</v>
      </c>
      <c r="I544" s="72">
        <v>46151</v>
      </c>
      <c r="J544" s="74">
        <v>30</v>
      </c>
      <c r="K544" s="74">
        <v>0</v>
      </c>
      <c r="L544" s="75" t="s">
        <v>25</v>
      </c>
      <c r="M544" s="70" t="s">
        <v>18</v>
      </c>
      <c r="N544" s="70" t="s">
        <v>881</v>
      </c>
      <c r="O544" s="70" t="s">
        <v>612</v>
      </c>
      <c r="P544" s="78">
        <v>46143</v>
      </c>
      <c r="Q544" s="189" t="str">
        <f>IF(P544&lt;I544,"APTO PARA GOZO",IF(P544&gt;I544,"REPROGRAMAR"))</f>
        <v>APTO PARA GOZO</v>
      </c>
      <c r="R544" s="261" t="s">
        <v>600</v>
      </c>
    </row>
    <row r="545" spans="1:18">
      <c r="A545" s="69">
        <v>15842</v>
      </c>
      <c r="B545" s="70" t="s">
        <v>882</v>
      </c>
      <c r="C545" s="3">
        <v>45922</v>
      </c>
      <c r="D545" s="71">
        <v>45922</v>
      </c>
      <c r="E545" s="71" t="s">
        <v>16</v>
      </c>
      <c r="F545" s="71">
        <v>46286</v>
      </c>
      <c r="G545" s="72">
        <v>46316</v>
      </c>
      <c r="H545" s="73" t="s">
        <v>16</v>
      </c>
      <c r="I545" s="72">
        <v>46589</v>
      </c>
      <c r="J545" s="74">
        <v>2.5</v>
      </c>
      <c r="K545" s="74">
        <v>0</v>
      </c>
      <c r="L545" s="75" t="s">
        <v>42</v>
      </c>
      <c r="M545" s="70" t="s">
        <v>18</v>
      </c>
      <c r="N545" s="70" t="s">
        <v>614</v>
      </c>
      <c r="O545" s="70" t="s">
        <v>365</v>
      </c>
      <c r="P545" s="78" t="s">
        <v>258</v>
      </c>
      <c r="Q545" s="189" t="str">
        <f>IF(P545&lt;I545,"APTO PARA GOZO",IF(P545&gt;I545,"REPROGRAMAR"))</f>
        <v>REPROGRAMAR</v>
      </c>
      <c r="R545" s="261" t="s">
        <v>600</v>
      </c>
    </row>
    <row r="546" spans="1:18">
      <c r="A546" s="69">
        <v>10179</v>
      </c>
      <c r="B546" s="70" t="s">
        <v>883</v>
      </c>
      <c r="C546" s="3">
        <v>40793</v>
      </c>
      <c r="D546" s="71">
        <v>45907</v>
      </c>
      <c r="E546" s="71" t="s">
        <v>16</v>
      </c>
      <c r="F546" s="71">
        <v>46271</v>
      </c>
      <c r="G546" s="72">
        <v>46301</v>
      </c>
      <c r="H546" s="73" t="s">
        <v>16</v>
      </c>
      <c r="I546" s="72">
        <v>46574</v>
      </c>
      <c r="J546" s="74">
        <v>5</v>
      </c>
      <c r="K546" s="74">
        <v>0</v>
      </c>
      <c r="L546" s="75" t="s">
        <v>64</v>
      </c>
      <c r="M546" s="70" t="s">
        <v>18</v>
      </c>
      <c r="N546" s="70" t="s">
        <v>207</v>
      </c>
      <c r="O546" s="70" t="s">
        <v>615</v>
      </c>
      <c r="P546" s="78">
        <v>46357</v>
      </c>
      <c r="Q546" s="189" t="str">
        <f>IF(P546&lt;I546,"APTO PARA GOZO",IF(P546&gt;I546,"REPROGRAMAR"))</f>
        <v>APTO PARA GOZO</v>
      </c>
      <c r="R546" s="261" t="s">
        <v>600</v>
      </c>
    </row>
    <row r="547" spans="1:18">
      <c r="A547" s="69">
        <v>11092</v>
      </c>
      <c r="B547" s="70" t="s">
        <v>884</v>
      </c>
      <c r="C547" s="3">
        <v>42076</v>
      </c>
      <c r="D547" s="71">
        <v>45729</v>
      </c>
      <c r="E547" s="71" t="s">
        <v>16</v>
      </c>
      <c r="F547" s="71">
        <v>46093</v>
      </c>
      <c r="G547" s="72">
        <v>46124</v>
      </c>
      <c r="H547" s="73" t="s">
        <v>16</v>
      </c>
      <c r="I547" s="72">
        <v>46399</v>
      </c>
      <c r="J547" s="74">
        <v>20</v>
      </c>
      <c r="K547" s="74">
        <v>0</v>
      </c>
      <c r="L547" s="75" t="s">
        <v>28</v>
      </c>
      <c r="M547" s="70" t="s">
        <v>18</v>
      </c>
      <c r="N547" s="70" t="s">
        <v>207</v>
      </c>
      <c r="O547" s="70" t="s">
        <v>349</v>
      </c>
      <c r="P547" s="78">
        <v>46357</v>
      </c>
      <c r="Q547" s="189" t="str">
        <f>IF(P547&lt;I547,"APTO PARA GOZO",IF(P547&gt;I547,"REPROGRAMAR"))</f>
        <v>APTO PARA GOZO</v>
      </c>
      <c r="R547" s="261" t="s">
        <v>600</v>
      </c>
    </row>
    <row r="548" spans="1:18">
      <c r="A548" s="69">
        <v>15393</v>
      </c>
      <c r="B548" s="70" t="s">
        <v>885</v>
      </c>
      <c r="C548" s="3">
        <v>45670</v>
      </c>
      <c r="D548" s="71">
        <v>45670</v>
      </c>
      <c r="E548" s="71" t="s">
        <v>16</v>
      </c>
      <c r="F548" s="71">
        <v>46034</v>
      </c>
      <c r="G548" s="72">
        <v>46065</v>
      </c>
      <c r="H548" s="73" t="s">
        <v>16</v>
      </c>
      <c r="I548" s="72">
        <v>46338</v>
      </c>
      <c r="J548" s="74">
        <v>25</v>
      </c>
      <c r="K548" s="74">
        <v>0</v>
      </c>
      <c r="L548" s="75" t="s">
        <v>57</v>
      </c>
      <c r="M548" s="70" t="s">
        <v>18</v>
      </c>
      <c r="N548" s="70" t="s">
        <v>142</v>
      </c>
      <c r="O548" s="70" t="s">
        <v>612</v>
      </c>
      <c r="P548" s="78">
        <v>46082</v>
      </c>
      <c r="Q548" s="189" t="str">
        <f>IF(P548&lt;I548,"APTO PARA GOZO",IF(P548&gt;I548,"REPROGRAMAR"))</f>
        <v>APTO PARA GOZO</v>
      </c>
      <c r="R548" s="261" t="s">
        <v>600</v>
      </c>
    </row>
    <row r="549" spans="1:18">
      <c r="A549" s="69">
        <v>10711</v>
      </c>
      <c r="B549" s="70" t="s">
        <v>886</v>
      </c>
      <c r="C549" s="3">
        <v>41470</v>
      </c>
      <c r="D549" s="71">
        <v>45853</v>
      </c>
      <c r="E549" s="71" t="s">
        <v>16</v>
      </c>
      <c r="F549" s="71">
        <v>46217</v>
      </c>
      <c r="G549" s="72">
        <v>46248</v>
      </c>
      <c r="H549" s="73" t="s">
        <v>16</v>
      </c>
      <c r="I549" s="72">
        <v>46521</v>
      </c>
      <c r="J549" s="74">
        <v>7.5</v>
      </c>
      <c r="K549" s="74">
        <v>0</v>
      </c>
      <c r="L549" s="75" t="s">
        <v>60</v>
      </c>
      <c r="M549" s="70" t="s">
        <v>18</v>
      </c>
      <c r="N549" s="70" t="s">
        <v>207</v>
      </c>
      <c r="O549" s="70" t="s">
        <v>349</v>
      </c>
      <c r="P549" s="78">
        <v>46357</v>
      </c>
      <c r="Q549" s="189" t="str">
        <f>IF(P549&lt;I549,"APTO PARA GOZO",IF(P549&gt;I549,"REPROGRAMAR"))</f>
        <v>APTO PARA GOZO</v>
      </c>
      <c r="R549" s="261" t="s">
        <v>600</v>
      </c>
    </row>
    <row r="550" spans="1:18">
      <c r="A550" s="69">
        <v>13950</v>
      </c>
      <c r="B550" s="70" t="s">
        <v>887</v>
      </c>
      <c r="C550" s="3">
        <v>44671</v>
      </c>
      <c r="D550" s="71">
        <v>45767</v>
      </c>
      <c r="E550" s="71" t="s">
        <v>16</v>
      </c>
      <c r="F550" s="71">
        <v>46131</v>
      </c>
      <c r="G550" s="72">
        <v>46161</v>
      </c>
      <c r="H550" s="73" t="s">
        <v>16</v>
      </c>
      <c r="I550" s="72">
        <v>46437</v>
      </c>
      <c r="J550" s="74">
        <v>15</v>
      </c>
      <c r="K550" s="74">
        <v>0</v>
      </c>
      <c r="L550" s="75" t="s">
        <v>37</v>
      </c>
      <c r="M550" s="70" t="s">
        <v>18</v>
      </c>
      <c r="N550" s="70" t="s">
        <v>19</v>
      </c>
      <c r="O550" s="70" t="s">
        <v>602</v>
      </c>
      <c r="P550" s="78">
        <v>46143</v>
      </c>
      <c r="Q550" s="189" t="str">
        <f>IF(P550&lt;I550,"APTO PARA GOZO",IF(P550&gt;I550,"REPROGRAMAR"))</f>
        <v>APTO PARA GOZO</v>
      </c>
      <c r="R550" s="261" t="s">
        <v>600</v>
      </c>
    </row>
    <row r="551" spans="1:18">
      <c r="A551" s="69">
        <v>15744</v>
      </c>
      <c r="B551" s="70" t="s">
        <v>888</v>
      </c>
      <c r="C551" s="3">
        <v>45873</v>
      </c>
      <c r="D551" s="71">
        <v>45873</v>
      </c>
      <c r="E551" s="71" t="s">
        <v>16</v>
      </c>
      <c r="F551" s="71">
        <v>46237</v>
      </c>
      <c r="G551" s="72">
        <v>46268</v>
      </c>
      <c r="H551" s="73" t="s">
        <v>16</v>
      </c>
      <c r="I551" s="72">
        <v>46541</v>
      </c>
      <c r="J551" s="74">
        <v>7.5</v>
      </c>
      <c r="K551" s="74">
        <v>0</v>
      </c>
      <c r="L551" s="75" t="s">
        <v>60</v>
      </c>
      <c r="M551" s="70" t="s">
        <v>18</v>
      </c>
      <c r="N551" s="70" t="s">
        <v>19</v>
      </c>
      <c r="O551" s="70" t="s">
        <v>602</v>
      </c>
      <c r="P551" s="78">
        <v>46266</v>
      </c>
      <c r="Q551" s="189" t="str">
        <f>IF(P551&lt;I551,"APTO PARA GOZO",IF(P551&gt;I551,"REPROGRAMAR"))</f>
        <v>APTO PARA GOZO</v>
      </c>
      <c r="R551" s="261" t="s">
        <v>600</v>
      </c>
    </row>
    <row r="552" spans="1:18">
      <c r="A552" s="69">
        <v>13152</v>
      </c>
      <c r="B552" s="70" t="s">
        <v>889</v>
      </c>
      <c r="C552" s="3">
        <v>44238</v>
      </c>
      <c r="D552" s="71">
        <v>45699</v>
      </c>
      <c r="E552" s="71" t="s">
        <v>16</v>
      </c>
      <c r="F552" s="71">
        <v>46063</v>
      </c>
      <c r="G552" s="72">
        <v>46091</v>
      </c>
      <c r="H552" s="73" t="s">
        <v>16</v>
      </c>
      <c r="I552" s="72">
        <v>46366</v>
      </c>
      <c r="J552" s="74">
        <v>22.5</v>
      </c>
      <c r="K552" s="74">
        <v>0</v>
      </c>
      <c r="L552" s="75" t="s">
        <v>62</v>
      </c>
      <c r="M552" s="70" t="s">
        <v>18</v>
      </c>
      <c r="N552" s="70" t="s">
        <v>19</v>
      </c>
      <c r="O552" s="70" t="s">
        <v>622</v>
      </c>
      <c r="P552" s="78">
        <v>46296</v>
      </c>
      <c r="Q552" s="189" t="str">
        <f>IF(P552&lt;I552,"APTO PARA GOZO",IF(P552&gt;I552,"REPROGRAMAR"))</f>
        <v>APTO PARA GOZO</v>
      </c>
      <c r="R552" s="261" t="s">
        <v>600</v>
      </c>
    </row>
    <row r="553" spans="1:18">
      <c r="A553" s="69">
        <v>15205</v>
      </c>
      <c r="B553" s="70" t="s">
        <v>890</v>
      </c>
      <c r="C553" s="3">
        <v>45544</v>
      </c>
      <c r="D553" s="71">
        <v>45909</v>
      </c>
      <c r="E553" s="71" t="s">
        <v>16</v>
      </c>
      <c r="F553" s="71">
        <v>46273</v>
      </c>
      <c r="G553" s="72">
        <v>46303</v>
      </c>
      <c r="H553" s="73" t="s">
        <v>16</v>
      </c>
      <c r="I553" s="72">
        <v>46576</v>
      </c>
      <c r="J553" s="74">
        <v>5</v>
      </c>
      <c r="K553" s="74">
        <v>0</v>
      </c>
      <c r="L553" s="75" t="s">
        <v>64</v>
      </c>
      <c r="M553" s="70" t="s">
        <v>18</v>
      </c>
      <c r="N553" s="70" t="s">
        <v>19</v>
      </c>
      <c r="O553" s="70" t="s">
        <v>639</v>
      </c>
      <c r="P553" s="78">
        <v>46357</v>
      </c>
      <c r="Q553" s="189" t="str">
        <f>IF(P553&lt;I553,"APTO PARA GOZO",IF(P553&gt;I553,"REPROGRAMAR"))</f>
        <v>APTO PARA GOZO</v>
      </c>
      <c r="R553" s="261" t="s">
        <v>600</v>
      </c>
    </row>
    <row r="554" spans="1:18">
      <c r="A554" s="69">
        <v>14392</v>
      </c>
      <c r="B554" s="70" t="s">
        <v>891</v>
      </c>
      <c r="C554" s="3">
        <v>44963</v>
      </c>
      <c r="D554" s="71">
        <v>45694</v>
      </c>
      <c r="E554" s="71" t="s">
        <v>16</v>
      </c>
      <c r="F554" s="71">
        <v>46058</v>
      </c>
      <c r="G554" s="72">
        <v>46086</v>
      </c>
      <c r="H554" s="73" t="s">
        <v>16</v>
      </c>
      <c r="I554" s="72">
        <v>46361</v>
      </c>
      <c r="J554" s="74">
        <v>22.5</v>
      </c>
      <c r="K554" s="74">
        <v>0</v>
      </c>
      <c r="L554" s="75" t="s">
        <v>62</v>
      </c>
      <c r="M554" s="70" t="s">
        <v>18</v>
      </c>
      <c r="N554" s="70" t="s">
        <v>142</v>
      </c>
      <c r="O554" s="70" t="s">
        <v>349</v>
      </c>
      <c r="P554" s="78">
        <v>46357</v>
      </c>
      <c r="Q554" s="189" t="str">
        <f>IF(P554&lt;I554,"APTO PARA GOZO",IF(P554&gt;I554,"REPROGRAMAR"))</f>
        <v>APTO PARA GOZO</v>
      </c>
      <c r="R554" s="261" t="s">
        <v>600</v>
      </c>
    </row>
    <row r="555" spans="1:18">
      <c r="A555" s="69">
        <v>13297</v>
      </c>
      <c r="B555" s="70" t="s">
        <v>892</v>
      </c>
      <c r="C555" s="3">
        <v>44333</v>
      </c>
      <c r="D555" s="71">
        <v>45429</v>
      </c>
      <c r="E555" s="71" t="s">
        <v>16</v>
      </c>
      <c r="F555" s="71">
        <v>45793</v>
      </c>
      <c r="G555" s="72">
        <v>45824</v>
      </c>
      <c r="H555" s="73" t="s">
        <v>16</v>
      </c>
      <c r="I555" s="72">
        <v>46097</v>
      </c>
      <c r="J555" s="74">
        <v>30</v>
      </c>
      <c r="K555" s="74">
        <v>0</v>
      </c>
      <c r="L555" s="75" t="s">
        <v>25</v>
      </c>
      <c r="M555" s="70" t="s">
        <v>18</v>
      </c>
      <c r="N555" s="70" t="s">
        <v>207</v>
      </c>
      <c r="O555" s="70" t="s">
        <v>387</v>
      </c>
      <c r="P555" s="78">
        <v>46023</v>
      </c>
      <c r="Q555" s="189" t="str">
        <f>IF(P555&lt;I555,"APTO PARA GOZO",IF(P555&gt;I555,"REPROGRAMAR"))</f>
        <v>APTO PARA GOZO</v>
      </c>
      <c r="R555" s="261" t="s">
        <v>600</v>
      </c>
    </row>
    <row r="556" spans="1:18">
      <c r="A556" s="69">
        <v>13297</v>
      </c>
      <c r="B556" s="70" t="s">
        <v>892</v>
      </c>
      <c r="C556" s="3">
        <v>44333</v>
      </c>
      <c r="D556" s="71">
        <v>45794</v>
      </c>
      <c r="E556" s="71" t="s">
        <v>16</v>
      </c>
      <c r="F556" s="71">
        <v>46158</v>
      </c>
      <c r="G556" s="72">
        <v>46189</v>
      </c>
      <c r="H556" s="73" t="s">
        <v>16</v>
      </c>
      <c r="I556" s="72">
        <v>46462</v>
      </c>
      <c r="J556" s="74">
        <v>12.5</v>
      </c>
      <c r="K556" s="74">
        <v>0</v>
      </c>
      <c r="L556" s="75" t="s">
        <v>118</v>
      </c>
      <c r="M556" s="70" t="s">
        <v>18</v>
      </c>
      <c r="N556" s="70" t="s">
        <v>207</v>
      </c>
      <c r="O556" s="70" t="s">
        <v>387</v>
      </c>
      <c r="P556" s="78" t="s">
        <v>258</v>
      </c>
      <c r="Q556" s="189" t="str">
        <f>IF(P556&lt;I556,"APTO PARA GOZO",IF(P556&gt;I556,"REPROGRAMAR"))</f>
        <v>REPROGRAMAR</v>
      </c>
      <c r="R556" s="261" t="s">
        <v>600</v>
      </c>
    </row>
    <row r="557" spans="1:18">
      <c r="A557" s="69">
        <v>15469</v>
      </c>
      <c r="B557" s="70" t="s">
        <v>893</v>
      </c>
      <c r="C557" s="3">
        <v>45726</v>
      </c>
      <c r="D557" s="71">
        <v>45726</v>
      </c>
      <c r="E557" s="71" t="s">
        <v>16</v>
      </c>
      <c r="F557" s="71">
        <v>46090</v>
      </c>
      <c r="G557" s="72">
        <v>46121</v>
      </c>
      <c r="H557" s="73" t="s">
        <v>16</v>
      </c>
      <c r="I557" s="72">
        <v>46396</v>
      </c>
      <c r="J557" s="74">
        <v>20</v>
      </c>
      <c r="K557" s="74">
        <v>0</v>
      </c>
      <c r="L557" s="75" t="s">
        <v>28</v>
      </c>
      <c r="M557" s="70" t="s">
        <v>18</v>
      </c>
      <c r="N557" s="70" t="s">
        <v>19</v>
      </c>
      <c r="O557" s="70" t="s">
        <v>622</v>
      </c>
      <c r="P557" s="78">
        <v>46143</v>
      </c>
      <c r="Q557" s="189" t="str">
        <f>IF(P557&lt;I557,"APTO PARA GOZO",IF(P557&gt;I557,"REPROGRAMAR"))</f>
        <v>APTO PARA GOZO</v>
      </c>
      <c r="R557" s="261" t="s">
        <v>600</v>
      </c>
    </row>
    <row r="558" spans="1:18">
      <c r="A558" s="69">
        <v>10079</v>
      </c>
      <c r="B558" s="70" t="s">
        <v>894</v>
      </c>
      <c r="C558" s="3">
        <v>40695</v>
      </c>
      <c r="D558" s="71">
        <v>45803</v>
      </c>
      <c r="E558" s="71" t="s">
        <v>16</v>
      </c>
      <c r="F558" s="71">
        <v>46167</v>
      </c>
      <c r="G558" s="72">
        <v>46198</v>
      </c>
      <c r="H558" s="73" t="s">
        <v>16</v>
      </c>
      <c r="I558" s="72">
        <v>46471</v>
      </c>
      <c r="J558" s="74">
        <v>12.5</v>
      </c>
      <c r="K558" s="74">
        <v>0</v>
      </c>
      <c r="L558" s="75" t="s">
        <v>118</v>
      </c>
      <c r="M558" s="70" t="s">
        <v>18</v>
      </c>
      <c r="N558" s="70" t="s">
        <v>19</v>
      </c>
      <c r="O558" s="70" t="s">
        <v>677</v>
      </c>
      <c r="P558" s="78">
        <v>46296</v>
      </c>
      <c r="Q558" s="189" t="str">
        <f>IF(P558&lt;I558,"APTO PARA GOZO",IF(P558&gt;I558,"REPROGRAMAR"))</f>
        <v>APTO PARA GOZO</v>
      </c>
      <c r="R558" s="261" t="s">
        <v>600</v>
      </c>
    </row>
    <row r="559" spans="1:18">
      <c r="A559" s="69">
        <v>10998</v>
      </c>
      <c r="B559" s="70" t="s">
        <v>895</v>
      </c>
      <c r="C559" s="3">
        <v>41946</v>
      </c>
      <c r="D559" s="71">
        <v>45599</v>
      </c>
      <c r="E559" s="71" t="s">
        <v>16</v>
      </c>
      <c r="F559" s="71">
        <v>45963</v>
      </c>
      <c r="G559" s="72">
        <v>45993</v>
      </c>
      <c r="H559" s="73" t="s">
        <v>16</v>
      </c>
      <c r="I559" s="72">
        <v>46267</v>
      </c>
      <c r="J559" s="74">
        <v>30</v>
      </c>
      <c r="K559" s="74">
        <v>0</v>
      </c>
      <c r="L559" s="75" t="s">
        <v>25</v>
      </c>
      <c r="M559" s="70" t="s">
        <v>18</v>
      </c>
      <c r="N559" s="70" t="s">
        <v>19</v>
      </c>
      <c r="O559" s="70" t="s">
        <v>683</v>
      </c>
      <c r="P559" s="78">
        <v>46054</v>
      </c>
      <c r="Q559" s="189" t="str">
        <f>IF(P559&lt;I559,"APTO PARA GOZO",IF(P559&gt;I559,"REPROGRAMAR"))</f>
        <v>APTO PARA GOZO</v>
      </c>
      <c r="R559" s="261" t="s">
        <v>600</v>
      </c>
    </row>
    <row r="560" spans="1:18">
      <c r="A560" s="69">
        <v>10998</v>
      </c>
      <c r="B560" s="70" t="s">
        <v>895</v>
      </c>
      <c r="C560" s="3">
        <v>41946</v>
      </c>
      <c r="D560" s="71">
        <v>45964</v>
      </c>
      <c r="E560" s="71" t="s">
        <v>16</v>
      </c>
      <c r="F560" s="71">
        <v>46328</v>
      </c>
      <c r="G560" s="72">
        <v>46358</v>
      </c>
      <c r="H560" s="73" t="s">
        <v>16</v>
      </c>
      <c r="I560" s="72">
        <v>46632</v>
      </c>
      <c r="J560" s="74">
        <v>0</v>
      </c>
      <c r="K560" s="74">
        <v>0</v>
      </c>
      <c r="L560" s="75" t="s">
        <v>23</v>
      </c>
      <c r="M560" s="70" t="s">
        <v>18</v>
      </c>
      <c r="N560" s="70" t="s">
        <v>19</v>
      </c>
      <c r="O560" s="70" t="s">
        <v>683</v>
      </c>
      <c r="P560" s="78" t="s">
        <v>258</v>
      </c>
      <c r="Q560" s="189" t="str">
        <f>IF(P560&lt;I560,"APTO PARA GOZO",IF(P560&gt;I560,"REPROGRAMAR"))</f>
        <v>REPROGRAMAR</v>
      </c>
      <c r="R560" s="261" t="s">
        <v>600</v>
      </c>
    </row>
    <row r="561" spans="1:18">
      <c r="A561" s="69">
        <v>15906</v>
      </c>
      <c r="B561" s="70" t="s">
        <v>896</v>
      </c>
      <c r="C561" s="3">
        <v>45943</v>
      </c>
      <c r="D561" s="71">
        <v>45943</v>
      </c>
      <c r="E561" s="71" t="s">
        <v>16</v>
      </c>
      <c r="F561" s="71">
        <v>46307</v>
      </c>
      <c r="G561" s="72">
        <v>46338</v>
      </c>
      <c r="H561" s="73" t="s">
        <v>16</v>
      </c>
      <c r="I561" s="72">
        <v>46611</v>
      </c>
      <c r="J561" s="74">
        <v>2.5</v>
      </c>
      <c r="K561" s="74">
        <v>0</v>
      </c>
      <c r="L561" s="75" t="s">
        <v>42</v>
      </c>
      <c r="M561" s="70" t="s">
        <v>18</v>
      </c>
      <c r="N561" s="70" t="s">
        <v>207</v>
      </c>
      <c r="O561" s="70" t="s">
        <v>387</v>
      </c>
      <c r="P561" s="78" t="s">
        <v>258</v>
      </c>
      <c r="Q561" s="189" t="str">
        <f>IF(P561&lt;I561,"APTO PARA GOZO",IF(P561&gt;I561,"REPROGRAMAR"))</f>
        <v>REPROGRAMAR</v>
      </c>
      <c r="R561" s="261" t="s">
        <v>600</v>
      </c>
    </row>
    <row r="562" spans="1:18">
      <c r="A562" s="69">
        <v>15199</v>
      </c>
      <c r="B562" s="70" t="s">
        <v>897</v>
      </c>
      <c r="C562" s="3">
        <v>45544</v>
      </c>
      <c r="D562" s="71">
        <v>45544</v>
      </c>
      <c r="E562" s="71" t="s">
        <v>16</v>
      </c>
      <c r="F562" s="71">
        <v>45908</v>
      </c>
      <c r="G562" s="72">
        <v>45938</v>
      </c>
      <c r="H562" s="73" t="s">
        <v>16</v>
      </c>
      <c r="I562" s="72">
        <v>46211</v>
      </c>
      <c r="J562" s="74">
        <v>30</v>
      </c>
      <c r="K562" s="74">
        <v>0</v>
      </c>
      <c r="L562" s="75" t="s">
        <v>25</v>
      </c>
      <c r="M562" s="70" t="s">
        <v>18</v>
      </c>
      <c r="N562" s="70" t="s">
        <v>19</v>
      </c>
      <c r="O562" s="70" t="s">
        <v>365</v>
      </c>
      <c r="P562" s="78">
        <v>46174</v>
      </c>
      <c r="Q562" s="189" t="str">
        <f>IF(P562&lt;I562,"APTO PARA GOZO",IF(P562&gt;I562,"REPROGRAMAR"))</f>
        <v>APTO PARA GOZO</v>
      </c>
      <c r="R562" s="261" t="s">
        <v>600</v>
      </c>
    </row>
    <row r="563" spans="1:18">
      <c r="A563" s="69">
        <v>13282</v>
      </c>
      <c r="B563" s="70" t="s">
        <v>898</v>
      </c>
      <c r="C563" s="3">
        <v>44319</v>
      </c>
      <c r="D563" s="71">
        <v>45780</v>
      </c>
      <c r="E563" s="71" t="s">
        <v>16</v>
      </c>
      <c r="F563" s="71">
        <v>46144</v>
      </c>
      <c r="G563" s="72">
        <v>46175</v>
      </c>
      <c r="H563" s="73" t="s">
        <v>16</v>
      </c>
      <c r="I563" s="72">
        <v>46448</v>
      </c>
      <c r="J563" s="74">
        <v>15</v>
      </c>
      <c r="K563" s="74">
        <v>0</v>
      </c>
      <c r="L563" s="75" t="s">
        <v>37</v>
      </c>
      <c r="M563" s="70" t="s">
        <v>18</v>
      </c>
      <c r="N563" s="70" t="s">
        <v>19</v>
      </c>
      <c r="O563" s="70" t="s">
        <v>599</v>
      </c>
      <c r="P563" s="78">
        <v>46174</v>
      </c>
      <c r="Q563" s="189" t="str">
        <f>IF(P563&lt;I563,"APTO PARA GOZO",IF(P563&gt;I563,"REPROGRAMAR"))</f>
        <v>APTO PARA GOZO</v>
      </c>
      <c r="R563" s="261" t="s">
        <v>600</v>
      </c>
    </row>
    <row r="564" spans="1:18">
      <c r="A564" s="69">
        <v>13897</v>
      </c>
      <c r="B564" s="70" t="s">
        <v>899</v>
      </c>
      <c r="C564" s="3">
        <v>44655</v>
      </c>
      <c r="D564" s="71">
        <v>45751</v>
      </c>
      <c r="E564" s="71" t="s">
        <v>16</v>
      </c>
      <c r="F564" s="71">
        <v>46115</v>
      </c>
      <c r="G564" s="72">
        <v>46145</v>
      </c>
      <c r="H564" s="73" t="s">
        <v>16</v>
      </c>
      <c r="I564" s="72">
        <v>46421</v>
      </c>
      <c r="J564" s="74">
        <v>17.5</v>
      </c>
      <c r="K564" s="74">
        <v>0</v>
      </c>
      <c r="L564" s="75" t="s">
        <v>74</v>
      </c>
      <c r="M564" s="70" t="s">
        <v>18</v>
      </c>
      <c r="N564" s="70" t="s">
        <v>19</v>
      </c>
      <c r="O564" s="70" t="s">
        <v>639</v>
      </c>
      <c r="P564" s="78">
        <v>46235</v>
      </c>
      <c r="Q564" s="189" t="str">
        <f>IF(P564&lt;I564,"APTO PARA GOZO",IF(P564&gt;I564,"REPROGRAMAR"))</f>
        <v>APTO PARA GOZO</v>
      </c>
      <c r="R564" s="261" t="s">
        <v>600</v>
      </c>
    </row>
    <row r="565" spans="1:18">
      <c r="A565" s="69">
        <v>15889</v>
      </c>
      <c r="B565" s="70" t="s">
        <v>900</v>
      </c>
      <c r="C565" s="3">
        <v>45936</v>
      </c>
      <c r="D565" s="71">
        <v>45936</v>
      </c>
      <c r="E565" s="71" t="s">
        <v>16</v>
      </c>
      <c r="F565" s="71">
        <v>46300</v>
      </c>
      <c r="G565" s="72">
        <v>46331</v>
      </c>
      <c r="H565" s="73" t="s">
        <v>16</v>
      </c>
      <c r="I565" s="72">
        <v>46604</v>
      </c>
      <c r="J565" s="74">
        <v>2.5</v>
      </c>
      <c r="K565" s="74">
        <v>0</v>
      </c>
      <c r="L565" s="75" t="s">
        <v>42</v>
      </c>
      <c r="M565" s="70" t="s">
        <v>18</v>
      </c>
      <c r="N565" s="70" t="s">
        <v>30</v>
      </c>
      <c r="O565" s="70" t="s">
        <v>622</v>
      </c>
      <c r="P565" s="78" t="s">
        <v>258</v>
      </c>
      <c r="Q565" s="189" t="str">
        <f>IF(P565&lt;I565,"APTO PARA GOZO",IF(P565&gt;I565,"REPROGRAMAR"))</f>
        <v>REPROGRAMAR</v>
      </c>
      <c r="R565" s="261" t="s">
        <v>600</v>
      </c>
    </row>
    <row r="566" spans="1:18">
      <c r="A566" s="69">
        <v>13348</v>
      </c>
      <c r="B566" s="70" t="s">
        <v>901</v>
      </c>
      <c r="C566" s="3">
        <v>44368</v>
      </c>
      <c r="D566" s="71">
        <v>45464</v>
      </c>
      <c r="E566" s="71" t="s">
        <v>16</v>
      </c>
      <c r="F566" s="71">
        <v>45828</v>
      </c>
      <c r="G566" s="72">
        <v>45858</v>
      </c>
      <c r="H566" s="73" t="s">
        <v>16</v>
      </c>
      <c r="I566" s="72">
        <v>46132</v>
      </c>
      <c r="J566" s="74">
        <v>30</v>
      </c>
      <c r="K566" s="74">
        <v>0</v>
      </c>
      <c r="L566" s="75" t="s">
        <v>25</v>
      </c>
      <c r="M566" s="70" t="s">
        <v>18</v>
      </c>
      <c r="N566" s="70" t="s">
        <v>207</v>
      </c>
      <c r="O566" s="70" t="s">
        <v>387</v>
      </c>
      <c r="P566" s="78">
        <v>46023</v>
      </c>
      <c r="Q566" s="189" t="str">
        <f>IF(P566&lt;I566,"APTO PARA GOZO",IF(P566&gt;I566,"REPROGRAMAR"))</f>
        <v>APTO PARA GOZO</v>
      </c>
      <c r="R566" s="261" t="s">
        <v>600</v>
      </c>
    </row>
    <row r="567" spans="1:18">
      <c r="A567" s="69">
        <v>13348</v>
      </c>
      <c r="B567" s="70" t="s">
        <v>901</v>
      </c>
      <c r="C567" s="3">
        <v>44368</v>
      </c>
      <c r="D567" s="71">
        <v>45829</v>
      </c>
      <c r="E567" s="71" t="s">
        <v>16</v>
      </c>
      <c r="F567" s="71">
        <v>46193</v>
      </c>
      <c r="G567" s="72">
        <v>46223</v>
      </c>
      <c r="H567" s="73" t="s">
        <v>16</v>
      </c>
      <c r="I567" s="72">
        <v>46497</v>
      </c>
      <c r="J567" s="74">
        <v>10</v>
      </c>
      <c r="K567" s="74">
        <v>0</v>
      </c>
      <c r="L567" s="75" t="s">
        <v>47</v>
      </c>
      <c r="M567" s="70" t="s">
        <v>18</v>
      </c>
      <c r="N567" s="70" t="s">
        <v>207</v>
      </c>
      <c r="O567" s="70" t="s">
        <v>387</v>
      </c>
      <c r="P567" s="78" t="s">
        <v>258</v>
      </c>
      <c r="Q567" s="189" t="str">
        <f>IF(P567&lt;I567,"APTO PARA GOZO",IF(P567&gt;I567,"REPROGRAMAR"))</f>
        <v>REPROGRAMAR</v>
      </c>
      <c r="R567" s="261" t="s">
        <v>600</v>
      </c>
    </row>
    <row r="568" spans="1:18">
      <c r="A568" s="69">
        <v>13452</v>
      </c>
      <c r="B568" s="70" t="s">
        <v>902</v>
      </c>
      <c r="C568" s="3">
        <v>44473</v>
      </c>
      <c r="D568" s="71">
        <v>45569</v>
      </c>
      <c r="E568" s="71" t="s">
        <v>16</v>
      </c>
      <c r="F568" s="71">
        <v>45933</v>
      </c>
      <c r="G568" s="72">
        <v>45964</v>
      </c>
      <c r="H568" s="73" t="s">
        <v>16</v>
      </c>
      <c r="I568" s="72">
        <v>46237</v>
      </c>
      <c r="J568" s="74">
        <v>30</v>
      </c>
      <c r="K568" s="74">
        <v>0</v>
      </c>
      <c r="L568" s="75" t="s">
        <v>25</v>
      </c>
      <c r="M568" s="70" t="s">
        <v>18</v>
      </c>
      <c r="N568" s="70" t="s">
        <v>19</v>
      </c>
      <c r="O568" s="70" t="s">
        <v>599</v>
      </c>
      <c r="P568" s="78">
        <v>46023</v>
      </c>
      <c r="Q568" s="189" t="str">
        <f>IF(P568&lt;I568,"APTO PARA GOZO",IF(P568&gt;I568,"REPROGRAMAR"))</f>
        <v>APTO PARA GOZO</v>
      </c>
      <c r="R568" s="261" t="s">
        <v>600</v>
      </c>
    </row>
    <row r="569" spans="1:18">
      <c r="A569" s="69">
        <v>13452</v>
      </c>
      <c r="B569" s="70" t="s">
        <v>902</v>
      </c>
      <c r="C569" s="3">
        <v>44473</v>
      </c>
      <c r="D569" s="71">
        <v>45934</v>
      </c>
      <c r="E569" s="71" t="s">
        <v>16</v>
      </c>
      <c r="F569" s="71">
        <v>46298</v>
      </c>
      <c r="G569" s="72">
        <v>46329</v>
      </c>
      <c r="H569" s="73" t="s">
        <v>16</v>
      </c>
      <c r="I569" s="72">
        <v>46602</v>
      </c>
      <c r="J569" s="74">
        <v>2.5</v>
      </c>
      <c r="K569" s="74">
        <v>0</v>
      </c>
      <c r="L569" s="75" t="s">
        <v>42</v>
      </c>
      <c r="M569" s="70" t="s">
        <v>18</v>
      </c>
      <c r="N569" s="70" t="s">
        <v>19</v>
      </c>
      <c r="O569" s="70" t="s">
        <v>599</v>
      </c>
      <c r="P569" s="78">
        <v>46357</v>
      </c>
      <c r="Q569" s="189" t="str">
        <f>IF(P569&lt;I569,"APTO PARA GOZO",IF(P569&gt;I569,"REPROGRAMAR"))</f>
        <v>APTO PARA GOZO</v>
      </c>
      <c r="R569" s="261" t="s">
        <v>600</v>
      </c>
    </row>
    <row r="570" spans="1:18">
      <c r="A570" s="69">
        <v>8556</v>
      </c>
      <c r="B570" s="70" t="s">
        <v>903</v>
      </c>
      <c r="C570" s="3">
        <v>38538</v>
      </c>
      <c r="D570" s="71">
        <v>45478</v>
      </c>
      <c r="E570" s="71" t="s">
        <v>16</v>
      </c>
      <c r="F570" s="71">
        <v>45842</v>
      </c>
      <c r="G570" s="72">
        <v>45873</v>
      </c>
      <c r="H570" s="73" t="s">
        <v>16</v>
      </c>
      <c r="I570" s="72">
        <v>46146</v>
      </c>
      <c r="J570" s="74">
        <v>30</v>
      </c>
      <c r="K570" s="74">
        <v>0</v>
      </c>
      <c r="L570" s="75" t="s">
        <v>25</v>
      </c>
      <c r="M570" s="70" t="s">
        <v>18</v>
      </c>
      <c r="N570" s="70" t="s">
        <v>207</v>
      </c>
      <c r="O570" s="70" t="s">
        <v>349</v>
      </c>
      <c r="P570" s="78">
        <v>46113</v>
      </c>
      <c r="Q570" s="189" t="str">
        <f>IF(P570&lt;I570,"APTO PARA GOZO",IF(P570&gt;I570,"REPROGRAMAR"))</f>
        <v>APTO PARA GOZO</v>
      </c>
      <c r="R570" s="261" t="s">
        <v>600</v>
      </c>
    </row>
    <row r="571" spans="1:18">
      <c r="A571" s="69">
        <v>8556</v>
      </c>
      <c r="B571" s="70" t="s">
        <v>903</v>
      </c>
      <c r="C571" s="3">
        <v>38538</v>
      </c>
      <c r="D571" s="71">
        <v>45843</v>
      </c>
      <c r="E571" s="71" t="s">
        <v>16</v>
      </c>
      <c r="F571" s="71">
        <v>46207</v>
      </c>
      <c r="G571" s="72">
        <v>46238</v>
      </c>
      <c r="H571" s="73" t="s">
        <v>16</v>
      </c>
      <c r="I571" s="72">
        <v>46511</v>
      </c>
      <c r="J571" s="74">
        <v>10</v>
      </c>
      <c r="K571" s="74">
        <v>0</v>
      </c>
      <c r="L571" s="75" t="s">
        <v>47</v>
      </c>
      <c r="M571" s="70" t="s">
        <v>18</v>
      </c>
      <c r="N571" s="70" t="s">
        <v>207</v>
      </c>
      <c r="O571" s="70" t="s">
        <v>349</v>
      </c>
      <c r="P571" s="78" t="s">
        <v>258</v>
      </c>
      <c r="Q571" s="189" t="str">
        <f>IF(P571&lt;I571,"APTO PARA GOZO",IF(P571&gt;I571,"REPROGRAMAR"))</f>
        <v>REPROGRAMAR</v>
      </c>
      <c r="R571" s="261" t="s">
        <v>600</v>
      </c>
    </row>
    <row r="572" spans="1:18">
      <c r="A572" s="69">
        <v>13072</v>
      </c>
      <c r="B572" s="70" t="s">
        <v>904</v>
      </c>
      <c r="C572" s="3">
        <v>44207</v>
      </c>
      <c r="D572" s="71">
        <v>45668</v>
      </c>
      <c r="E572" s="71" t="s">
        <v>16</v>
      </c>
      <c r="F572" s="71">
        <v>46032</v>
      </c>
      <c r="G572" s="72">
        <v>46063</v>
      </c>
      <c r="H572" s="73" t="s">
        <v>16</v>
      </c>
      <c r="I572" s="72">
        <v>46336</v>
      </c>
      <c r="J572" s="74">
        <v>25</v>
      </c>
      <c r="K572" s="74">
        <v>0</v>
      </c>
      <c r="L572" s="75" t="s">
        <v>57</v>
      </c>
      <c r="M572" s="70" t="s">
        <v>18</v>
      </c>
      <c r="N572" s="70" t="s">
        <v>19</v>
      </c>
      <c r="O572" s="70" t="s">
        <v>639</v>
      </c>
      <c r="P572" s="78">
        <v>46054</v>
      </c>
      <c r="Q572" s="189" t="str">
        <f>IF(P572&lt;I572,"APTO PARA GOZO",IF(P572&gt;I572,"REPROGRAMAR"))</f>
        <v>APTO PARA GOZO</v>
      </c>
      <c r="R572" s="261" t="s">
        <v>600</v>
      </c>
    </row>
    <row r="573" spans="1:18">
      <c r="A573" s="69">
        <v>12125</v>
      </c>
      <c r="B573" s="70" t="s">
        <v>905</v>
      </c>
      <c r="C573" s="3">
        <v>43382</v>
      </c>
      <c r="D573" s="71">
        <v>45574</v>
      </c>
      <c r="E573" s="71" t="s">
        <v>16</v>
      </c>
      <c r="F573" s="71">
        <v>45938</v>
      </c>
      <c r="G573" s="72">
        <v>45969</v>
      </c>
      <c r="H573" s="73" t="s">
        <v>16</v>
      </c>
      <c r="I573" s="72">
        <v>46242</v>
      </c>
      <c r="J573" s="74">
        <v>30</v>
      </c>
      <c r="K573" s="74">
        <v>0</v>
      </c>
      <c r="L573" s="75" t="s">
        <v>25</v>
      </c>
      <c r="M573" s="70" t="s">
        <v>18</v>
      </c>
      <c r="N573" s="70" t="s">
        <v>19</v>
      </c>
      <c r="O573" s="70" t="s">
        <v>683</v>
      </c>
      <c r="P573" s="78">
        <v>46082</v>
      </c>
      <c r="Q573" s="189" t="str">
        <f>IF(P573&lt;I573,"APTO PARA GOZO",IF(P573&gt;I573,"REPROGRAMAR"))</f>
        <v>APTO PARA GOZO</v>
      </c>
      <c r="R573" s="261" t="s">
        <v>600</v>
      </c>
    </row>
    <row r="574" spans="1:18">
      <c r="A574" s="69">
        <v>12125</v>
      </c>
      <c r="B574" s="70" t="s">
        <v>905</v>
      </c>
      <c r="C574" s="3">
        <v>43382</v>
      </c>
      <c r="D574" s="71">
        <v>45939</v>
      </c>
      <c r="E574" s="71" t="s">
        <v>16</v>
      </c>
      <c r="F574" s="71">
        <v>46303</v>
      </c>
      <c r="G574" s="72">
        <v>46334</v>
      </c>
      <c r="H574" s="73" t="s">
        <v>16</v>
      </c>
      <c r="I574" s="72">
        <v>46607</v>
      </c>
      <c r="J574" s="74">
        <v>2.5</v>
      </c>
      <c r="K574" s="74">
        <v>0</v>
      </c>
      <c r="L574" s="75" t="s">
        <v>42</v>
      </c>
      <c r="M574" s="70" t="s">
        <v>18</v>
      </c>
      <c r="N574" s="70" t="s">
        <v>19</v>
      </c>
      <c r="O574" s="70" t="s">
        <v>683</v>
      </c>
      <c r="P574" s="78" t="s">
        <v>258</v>
      </c>
      <c r="Q574" s="189" t="str">
        <f>IF(P574&lt;I574,"APTO PARA GOZO",IF(P574&gt;I574,"REPROGRAMAR"))</f>
        <v>REPROGRAMAR</v>
      </c>
      <c r="R574" s="261" t="s">
        <v>600</v>
      </c>
    </row>
    <row r="575" spans="1:18">
      <c r="A575" s="69">
        <v>14986</v>
      </c>
      <c r="B575" s="70" t="s">
        <v>906</v>
      </c>
      <c r="C575" s="3">
        <v>45397</v>
      </c>
      <c r="D575" s="71">
        <v>45762</v>
      </c>
      <c r="E575" s="71" t="s">
        <v>16</v>
      </c>
      <c r="F575" s="71">
        <v>46126</v>
      </c>
      <c r="G575" s="72">
        <v>46156</v>
      </c>
      <c r="H575" s="73" t="s">
        <v>16</v>
      </c>
      <c r="I575" s="72">
        <v>46432</v>
      </c>
      <c r="J575" s="74">
        <v>15</v>
      </c>
      <c r="K575" s="74">
        <v>0</v>
      </c>
      <c r="L575" s="75" t="s">
        <v>37</v>
      </c>
      <c r="M575" s="70" t="s">
        <v>18</v>
      </c>
      <c r="N575" s="70" t="s">
        <v>19</v>
      </c>
      <c r="O575" s="70" t="s">
        <v>683</v>
      </c>
      <c r="P575" s="78">
        <v>46143</v>
      </c>
      <c r="Q575" s="189" t="str">
        <f>IF(P575&lt;I575,"APTO PARA GOZO",IF(P575&gt;I575,"REPROGRAMAR"))</f>
        <v>APTO PARA GOZO</v>
      </c>
      <c r="R575" s="261" t="s">
        <v>600</v>
      </c>
    </row>
    <row r="576" spans="1:18">
      <c r="A576" s="69">
        <v>15152</v>
      </c>
      <c r="B576" s="70" t="s">
        <v>907</v>
      </c>
      <c r="C576" s="3">
        <v>45509</v>
      </c>
      <c r="D576" s="71">
        <v>45874</v>
      </c>
      <c r="E576" s="71" t="s">
        <v>16</v>
      </c>
      <c r="F576" s="71">
        <v>46238</v>
      </c>
      <c r="G576" s="72">
        <v>46269</v>
      </c>
      <c r="H576" s="73" t="s">
        <v>16</v>
      </c>
      <c r="I576" s="72">
        <v>46542</v>
      </c>
      <c r="J576" s="74">
        <v>7.5</v>
      </c>
      <c r="K576" s="74">
        <v>0</v>
      </c>
      <c r="L576" s="75" t="s">
        <v>60</v>
      </c>
      <c r="M576" s="70" t="s">
        <v>18</v>
      </c>
      <c r="N576" s="70" t="s">
        <v>19</v>
      </c>
      <c r="O576" s="70" t="s">
        <v>622</v>
      </c>
      <c r="P576" s="78">
        <v>46266</v>
      </c>
      <c r="Q576" s="189" t="str">
        <f>IF(P576&lt;I576,"APTO PARA GOZO",IF(P576&gt;I576,"REPROGRAMAR"))</f>
        <v>APTO PARA GOZO</v>
      </c>
      <c r="R576" s="261" t="s">
        <v>600</v>
      </c>
    </row>
    <row r="577" spans="1:18">
      <c r="A577" s="69">
        <v>14016</v>
      </c>
      <c r="B577" s="70" t="s">
        <v>908</v>
      </c>
      <c r="C577" s="3">
        <v>44697</v>
      </c>
      <c r="D577" s="71">
        <v>45793</v>
      </c>
      <c r="E577" s="71" t="s">
        <v>16</v>
      </c>
      <c r="F577" s="71">
        <v>46157</v>
      </c>
      <c r="G577" s="72">
        <v>46188</v>
      </c>
      <c r="H577" s="73" t="s">
        <v>16</v>
      </c>
      <c r="I577" s="72">
        <v>46461</v>
      </c>
      <c r="J577" s="74">
        <v>12.5</v>
      </c>
      <c r="K577" s="74">
        <v>0</v>
      </c>
      <c r="L577" s="75" t="s">
        <v>118</v>
      </c>
      <c r="M577" s="70" t="s">
        <v>18</v>
      </c>
      <c r="N577" s="70" t="s">
        <v>19</v>
      </c>
      <c r="O577" s="70" t="s">
        <v>599</v>
      </c>
      <c r="P577" s="78">
        <v>46235</v>
      </c>
      <c r="Q577" s="189" t="str">
        <f>IF(P577&lt;I577,"APTO PARA GOZO",IF(P577&gt;I577,"REPROGRAMAR"))</f>
        <v>APTO PARA GOZO</v>
      </c>
      <c r="R577" s="261" t="s">
        <v>600</v>
      </c>
    </row>
    <row r="578" spans="1:18">
      <c r="A578" s="69">
        <v>14451</v>
      </c>
      <c r="B578" s="70" t="s">
        <v>909</v>
      </c>
      <c r="C578" s="3">
        <v>44998</v>
      </c>
      <c r="D578" s="71">
        <v>45729</v>
      </c>
      <c r="E578" s="71" t="s">
        <v>16</v>
      </c>
      <c r="F578" s="71">
        <v>46093</v>
      </c>
      <c r="G578" s="72">
        <v>46124</v>
      </c>
      <c r="H578" s="73" t="s">
        <v>16</v>
      </c>
      <c r="I578" s="72">
        <v>46399</v>
      </c>
      <c r="J578" s="74">
        <v>20</v>
      </c>
      <c r="K578" s="74">
        <v>0</v>
      </c>
      <c r="L578" s="75" t="s">
        <v>28</v>
      </c>
      <c r="M578" s="70" t="s">
        <v>18</v>
      </c>
      <c r="N578" s="70" t="s">
        <v>19</v>
      </c>
      <c r="O578" s="70" t="s">
        <v>365</v>
      </c>
      <c r="P578" s="78">
        <v>46113</v>
      </c>
      <c r="Q578" s="189" t="str">
        <f>IF(P578&lt;I578,"APTO PARA GOZO",IF(P578&gt;I578,"REPROGRAMAR"))</f>
        <v>APTO PARA GOZO</v>
      </c>
      <c r="R578" s="261" t="s">
        <v>600</v>
      </c>
    </row>
    <row r="579" spans="1:18">
      <c r="A579" s="69">
        <v>11035</v>
      </c>
      <c r="B579" s="70" t="s">
        <v>910</v>
      </c>
      <c r="C579" s="3">
        <v>41985</v>
      </c>
      <c r="D579" s="71">
        <v>45638</v>
      </c>
      <c r="E579" s="71" t="s">
        <v>16</v>
      </c>
      <c r="F579" s="71">
        <v>46002</v>
      </c>
      <c r="G579" s="72">
        <v>46033</v>
      </c>
      <c r="H579" s="73" t="s">
        <v>16</v>
      </c>
      <c r="I579" s="72">
        <v>46306</v>
      </c>
      <c r="J579" s="74">
        <v>27.5</v>
      </c>
      <c r="K579" s="74">
        <v>0</v>
      </c>
      <c r="L579" s="75" t="s">
        <v>17</v>
      </c>
      <c r="M579" s="70" t="s">
        <v>18</v>
      </c>
      <c r="N579" s="70" t="s">
        <v>142</v>
      </c>
      <c r="O579" s="70" t="s">
        <v>615</v>
      </c>
      <c r="P579" s="78">
        <v>46113</v>
      </c>
      <c r="Q579" s="189" t="str">
        <f>IF(P579&lt;I579,"APTO PARA GOZO",IF(P579&gt;I579,"REPROGRAMAR"))</f>
        <v>APTO PARA GOZO</v>
      </c>
      <c r="R579" s="261" t="s">
        <v>600</v>
      </c>
    </row>
    <row r="580" spans="1:18">
      <c r="A580" s="69">
        <v>11035</v>
      </c>
      <c r="B580" s="70" t="s">
        <v>910</v>
      </c>
      <c r="C580" s="3">
        <v>41985</v>
      </c>
      <c r="D580" s="71">
        <v>45638</v>
      </c>
      <c r="E580" s="71" t="s">
        <v>16</v>
      </c>
      <c r="F580" s="71">
        <v>46002</v>
      </c>
      <c r="G580" s="72">
        <v>46033</v>
      </c>
      <c r="H580" s="73" t="s">
        <v>16</v>
      </c>
      <c r="I580" s="72">
        <v>46306</v>
      </c>
      <c r="J580" s="74">
        <v>27.5</v>
      </c>
      <c r="K580" s="74">
        <v>0</v>
      </c>
      <c r="L580" s="75" t="s">
        <v>17</v>
      </c>
      <c r="M580" s="70" t="s">
        <v>18</v>
      </c>
      <c r="N580" s="70" t="s">
        <v>142</v>
      </c>
      <c r="O580" s="70" t="s">
        <v>615</v>
      </c>
      <c r="P580" s="78">
        <v>46296</v>
      </c>
      <c r="Q580" s="189" t="str">
        <f>IF(P580&lt;I580,"APTO PARA GOZO",IF(P580&gt;I580,"REPROGRAMAR"))</f>
        <v>APTO PARA GOZO</v>
      </c>
      <c r="R580" s="261" t="s">
        <v>600</v>
      </c>
    </row>
    <row r="581" spans="1:18">
      <c r="A581" s="69">
        <v>15798</v>
      </c>
      <c r="B581" s="70" t="s">
        <v>911</v>
      </c>
      <c r="C581" s="3">
        <v>45915</v>
      </c>
      <c r="D581" s="71">
        <v>45915</v>
      </c>
      <c r="E581" s="71" t="s">
        <v>16</v>
      </c>
      <c r="F581" s="71">
        <v>46279</v>
      </c>
      <c r="G581" s="72">
        <v>46309</v>
      </c>
      <c r="H581" s="73" t="s">
        <v>16</v>
      </c>
      <c r="I581" s="72">
        <v>46582</v>
      </c>
      <c r="J581" s="74">
        <v>2.5</v>
      </c>
      <c r="K581" s="74">
        <v>0</v>
      </c>
      <c r="L581" s="75" t="s">
        <v>42</v>
      </c>
      <c r="M581" s="70" t="s">
        <v>18</v>
      </c>
      <c r="N581" s="70" t="s">
        <v>207</v>
      </c>
      <c r="O581" s="70" t="s">
        <v>349</v>
      </c>
      <c r="P581" s="78" t="s">
        <v>619</v>
      </c>
      <c r="Q581" s="189" t="str">
        <f>IF(P581&lt;I581,"APTO PARA GOZO",IF(P581&gt;I581,"REPROGRAMAR"))</f>
        <v>REPROGRAMAR</v>
      </c>
      <c r="R581" s="261" t="s">
        <v>600</v>
      </c>
    </row>
    <row r="582" spans="1:18">
      <c r="A582" s="69">
        <v>14380</v>
      </c>
      <c r="B582" s="70" t="s">
        <v>912</v>
      </c>
      <c r="C582" s="3">
        <v>44949</v>
      </c>
      <c r="D582" s="71">
        <v>45680</v>
      </c>
      <c r="E582" s="71" t="s">
        <v>16</v>
      </c>
      <c r="F582" s="71">
        <v>46044</v>
      </c>
      <c r="G582" s="72">
        <v>46075</v>
      </c>
      <c r="H582" s="73" t="s">
        <v>16</v>
      </c>
      <c r="I582" s="72">
        <v>46348</v>
      </c>
      <c r="J582" s="74">
        <v>22.5</v>
      </c>
      <c r="K582" s="74">
        <v>0</v>
      </c>
      <c r="L582" s="75" t="s">
        <v>62</v>
      </c>
      <c r="M582" s="70" t="s">
        <v>18</v>
      </c>
      <c r="N582" s="70" t="s">
        <v>207</v>
      </c>
      <c r="O582" s="70" t="s">
        <v>606</v>
      </c>
      <c r="P582" s="78">
        <v>46082</v>
      </c>
      <c r="Q582" s="189" t="str">
        <f>IF(P582&lt;I582,"APTO PARA GOZO",IF(P582&gt;I582,"REPROGRAMAR"))</f>
        <v>APTO PARA GOZO</v>
      </c>
      <c r="R582" s="261" t="s">
        <v>600</v>
      </c>
    </row>
    <row r="583" spans="1:18">
      <c r="A583" s="69">
        <v>12110</v>
      </c>
      <c r="B583" s="70" t="s">
        <v>913</v>
      </c>
      <c r="C583" s="3">
        <v>43361</v>
      </c>
      <c r="D583" s="71">
        <v>45553</v>
      </c>
      <c r="E583" s="71" t="s">
        <v>16</v>
      </c>
      <c r="F583" s="71">
        <v>45917</v>
      </c>
      <c r="G583" s="72">
        <v>45947</v>
      </c>
      <c r="H583" s="73" t="s">
        <v>16</v>
      </c>
      <c r="I583" s="72">
        <v>46220</v>
      </c>
      <c r="J583" s="74">
        <v>30</v>
      </c>
      <c r="K583" s="74">
        <v>0</v>
      </c>
      <c r="L583" s="75" t="s">
        <v>25</v>
      </c>
      <c r="M583" s="70" t="s">
        <v>18</v>
      </c>
      <c r="N583" s="70" t="s">
        <v>207</v>
      </c>
      <c r="O583" s="70" t="s">
        <v>914</v>
      </c>
      <c r="P583" s="78">
        <v>46023</v>
      </c>
      <c r="Q583" s="189" t="str">
        <f>IF(P583&lt;I583,"APTO PARA GOZO",IF(P583&gt;I583,"REPROGRAMAR"))</f>
        <v>APTO PARA GOZO</v>
      </c>
      <c r="R583" s="261" t="s">
        <v>600</v>
      </c>
    </row>
    <row r="584" spans="1:18">
      <c r="A584" s="69">
        <v>14956</v>
      </c>
      <c r="B584" s="70" t="s">
        <v>915</v>
      </c>
      <c r="C584" s="3">
        <v>45376</v>
      </c>
      <c r="D584" s="71">
        <v>45741</v>
      </c>
      <c r="E584" s="71" t="s">
        <v>16</v>
      </c>
      <c r="F584" s="71">
        <v>46105</v>
      </c>
      <c r="G584" s="72">
        <v>46136</v>
      </c>
      <c r="H584" s="73" t="s">
        <v>16</v>
      </c>
      <c r="I584" s="72">
        <v>46411</v>
      </c>
      <c r="J584" s="74">
        <v>17.5</v>
      </c>
      <c r="K584" s="74">
        <v>0</v>
      </c>
      <c r="L584" s="75" t="s">
        <v>74</v>
      </c>
      <c r="M584" s="70" t="s">
        <v>18</v>
      </c>
      <c r="N584" s="70" t="s">
        <v>30</v>
      </c>
      <c r="O584" s="70" t="s">
        <v>801</v>
      </c>
      <c r="P584" s="78">
        <v>46266</v>
      </c>
      <c r="Q584" s="189" t="str">
        <f>IF(P584&lt;I584,"APTO PARA GOZO",IF(P584&gt;I584,"REPROGRAMAR"))</f>
        <v>APTO PARA GOZO</v>
      </c>
      <c r="R584" s="261" t="s">
        <v>600</v>
      </c>
    </row>
    <row r="585" spans="1:18">
      <c r="A585" s="69">
        <v>10075</v>
      </c>
      <c r="B585" s="70" t="s">
        <v>916</v>
      </c>
      <c r="C585" s="3">
        <v>40683</v>
      </c>
      <c r="D585" s="71">
        <v>45432</v>
      </c>
      <c r="E585" s="71" t="s">
        <v>16</v>
      </c>
      <c r="F585" s="71">
        <v>45796</v>
      </c>
      <c r="G585" s="72">
        <v>45827</v>
      </c>
      <c r="H585" s="73" t="s">
        <v>16</v>
      </c>
      <c r="I585" s="72">
        <v>46100</v>
      </c>
      <c r="J585" s="74">
        <v>30</v>
      </c>
      <c r="K585" s="74">
        <v>0</v>
      </c>
      <c r="L585" s="75" t="s">
        <v>25</v>
      </c>
      <c r="M585" s="70" t="s">
        <v>18</v>
      </c>
      <c r="N585" s="70" t="s">
        <v>207</v>
      </c>
      <c r="O585" s="70" t="s">
        <v>349</v>
      </c>
      <c r="P585" s="78">
        <v>46023</v>
      </c>
      <c r="Q585" s="189" t="str">
        <f>IF(P585&lt;I585,"APTO PARA GOZO",IF(P585&gt;I585,"REPROGRAMAR"))</f>
        <v>APTO PARA GOZO</v>
      </c>
      <c r="R585" s="261" t="s">
        <v>600</v>
      </c>
    </row>
    <row r="586" spans="1:18">
      <c r="A586" s="69">
        <v>10075</v>
      </c>
      <c r="B586" s="70" t="s">
        <v>916</v>
      </c>
      <c r="C586" s="3">
        <v>40683</v>
      </c>
      <c r="D586" s="71">
        <v>45797</v>
      </c>
      <c r="E586" s="71" t="s">
        <v>16</v>
      </c>
      <c r="F586" s="71">
        <v>46161</v>
      </c>
      <c r="G586" s="72">
        <v>46192</v>
      </c>
      <c r="H586" s="73" t="s">
        <v>16</v>
      </c>
      <c r="I586" s="72">
        <v>46465</v>
      </c>
      <c r="J586" s="74">
        <v>12.5</v>
      </c>
      <c r="K586" s="74">
        <v>0</v>
      </c>
      <c r="L586" s="75" t="s">
        <v>118</v>
      </c>
      <c r="M586" s="70" t="s">
        <v>18</v>
      </c>
      <c r="N586" s="70" t="s">
        <v>207</v>
      </c>
      <c r="O586" s="70" t="s">
        <v>349</v>
      </c>
      <c r="P586" s="78">
        <v>46388</v>
      </c>
      <c r="Q586" s="189" t="str">
        <f>IF(P586&lt;I586,"APTO PARA GOZO",IF(P586&gt;I586,"REPROGRAMAR"))</f>
        <v>APTO PARA GOZO</v>
      </c>
      <c r="R586" s="261" t="s">
        <v>600</v>
      </c>
    </row>
    <row r="587" spans="1:18">
      <c r="A587" s="69">
        <v>11058</v>
      </c>
      <c r="B587" s="70" t="s">
        <v>917</v>
      </c>
      <c r="C587" s="3">
        <v>42037</v>
      </c>
      <c r="D587" s="71">
        <v>45690</v>
      </c>
      <c r="E587" s="71" t="s">
        <v>16</v>
      </c>
      <c r="F587" s="71">
        <v>46054</v>
      </c>
      <c r="G587" s="72">
        <v>46082</v>
      </c>
      <c r="H587" s="73" t="s">
        <v>16</v>
      </c>
      <c r="I587" s="72">
        <v>46357</v>
      </c>
      <c r="J587" s="74">
        <v>22.5</v>
      </c>
      <c r="K587" s="74">
        <v>0</v>
      </c>
      <c r="L587" s="75" t="s">
        <v>62</v>
      </c>
      <c r="M587" s="70" t="s">
        <v>18</v>
      </c>
      <c r="N587" s="70" t="s">
        <v>19</v>
      </c>
      <c r="O587" s="70" t="s">
        <v>599</v>
      </c>
      <c r="P587" s="78">
        <v>46082</v>
      </c>
      <c r="Q587" s="189" t="str">
        <f>IF(P587&lt;I587,"APTO PARA GOZO",IF(P587&gt;I587,"REPROGRAMAR"))</f>
        <v>APTO PARA GOZO</v>
      </c>
      <c r="R587" s="261" t="s">
        <v>600</v>
      </c>
    </row>
    <row r="588" spans="1:18">
      <c r="A588" s="69">
        <v>15670</v>
      </c>
      <c r="B588" s="70" t="s">
        <v>918</v>
      </c>
      <c r="C588" s="3">
        <v>45824</v>
      </c>
      <c r="D588" s="71">
        <v>45824</v>
      </c>
      <c r="E588" s="71" t="s">
        <v>16</v>
      </c>
      <c r="F588" s="71">
        <v>46188</v>
      </c>
      <c r="G588" s="72">
        <v>46218</v>
      </c>
      <c r="H588" s="73" t="s">
        <v>16</v>
      </c>
      <c r="I588" s="72">
        <v>46492</v>
      </c>
      <c r="J588" s="74">
        <v>10</v>
      </c>
      <c r="K588" s="74">
        <v>0</v>
      </c>
      <c r="L588" s="75" t="s">
        <v>47</v>
      </c>
      <c r="M588" s="70" t="s">
        <v>18</v>
      </c>
      <c r="N588" s="70" t="s">
        <v>19</v>
      </c>
      <c r="O588" s="70" t="s">
        <v>622</v>
      </c>
      <c r="P588" s="78">
        <v>46296</v>
      </c>
      <c r="Q588" s="189" t="str">
        <f>IF(P588&lt;I588,"APTO PARA GOZO",IF(P588&gt;I588,"REPROGRAMAR"))</f>
        <v>APTO PARA GOZO</v>
      </c>
      <c r="R588" s="261" t="s">
        <v>600</v>
      </c>
    </row>
    <row r="589" spans="1:18">
      <c r="A589" s="69">
        <v>13027</v>
      </c>
      <c r="B589" s="70" t="s">
        <v>919</v>
      </c>
      <c r="C589" s="3">
        <v>44172</v>
      </c>
      <c r="D589" s="71">
        <v>45633</v>
      </c>
      <c r="E589" s="71" t="s">
        <v>16</v>
      </c>
      <c r="F589" s="71">
        <v>45997</v>
      </c>
      <c r="G589" s="72">
        <v>46028</v>
      </c>
      <c r="H589" s="73" t="s">
        <v>16</v>
      </c>
      <c r="I589" s="72">
        <v>46301</v>
      </c>
      <c r="J589" s="74">
        <v>27.5</v>
      </c>
      <c r="K589" s="74">
        <v>0</v>
      </c>
      <c r="L589" s="75" t="s">
        <v>17</v>
      </c>
      <c r="M589" s="70" t="s">
        <v>18</v>
      </c>
      <c r="N589" s="70" t="s">
        <v>19</v>
      </c>
      <c r="O589" s="70" t="s">
        <v>602</v>
      </c>
      <c r="P589" s="78">
        <v>46296</v>
      </c>
      <c r="Q589" s="189" t="str">
        <f>IF(P589&lt;I589,"APTO PARA GOZO",IF(P589&gt;I589,"REPROGRAMAR"))</f>
        <v>APTO PARA GOZO</v>
      </c>
      <c r="R589" s="261" t="s">
        <v>600</v>
      </c>
    </row>
    <row r="590" spans="1:18">
      <c r="A590" s="69">
        <v>14784</v>
      </c>
      <c r="B590" s="70" t="s">
        <v>920</v>
      </c>
      <c r="C590" s="3">
        <v>45243</v>
      </c>
      <c r="D590" s="71">
        <v>45609</v>
      </c>
      <c r="E590" s="71" t="s">
        <v>16</v>
      </c>
      <c r="F590" s="71">
        <v>45973</v>
      </c>
      <c r="G590" s="72">
        <v>46003</v>
      </c>
      <c r="H590" s="73" t="s">
        <v>16</v>
      </c>
      <c r="I590" s="72">
        <v>46277</v>
      </c>
      <c r="J590" s="74">
        <v>30</v>
      </c>
      <c r="K590" s="74">
        <v>0</v>
      </c>
      <c r="L590" s="75" t="s">
        <v>25</v>
      </c>
      <c r="M590" s="70" t="s">
        <v>18</v>
      </c>
      <c r="N590" s="70" t="s">
        <v>207</v>
      </c>
      <c r="O590" s="70" t="s">
        <v>612</v>
      </c>
      <c r="P590" s="78">
        <v>46143</v>
      </c>
      <c r="Q590" s="189" t="str">
        <f>IF(P590&lt;I590,"APTO PARA GOZO",IF(P590&gt;I590,"REPROGRAMAR"))</f>
        <v>APTO PARA GOZO</v>
      </c>
      <c r="R590" s="261" t="s">
        <v>600</v>
      </c>
    </row>
    <row r="591" spans="1:18">
      <c r="A591" s="69">
        <v>14784</v>
      </c>
      <c r="B591" s="70" t="s">
        <v>920</v>
      </c>
      <c r="C591" s="3">
        <v>45243</v>
      </c>
      <c r="D591" s="71">
        <v>45974</v>
      </c>
      <c r="E591" s="71" t="s">
        <v>16</v>
      </c>
      <c r="F591" s="71">
        <v>46338</v>
      </c>
      <c r="G591" s="72">
        <v>46368</v>
      </c>
      <c r="H591" s="73" t="s">
        <v>16</v>
      </c>
      <c r="I591" s="72">
        <v>46642</v>
      </c>
      <c r="J591" s="74">
        <v>0</v>
      </c>
      <c r="K591" s="74">
        <v>0</v>
      </c>
      <c r="L591" s="75" t="s">
        <v>23</v>
      </c>
      <c r="M591" s="70" t="s">
        <v>18</v>
      </c>
      <c r="N591" s="70" t="s">
        <v>207</v>
      </c>
      <c r="O591" s="70" t="s">
        <v>612</v>
      </c>
      <c r="P591" s="78" t="s">
        <v>258</v>
      </c>
      <c r="Q591" s="189" t="str">
        <f>IF(P591&lt;I591,"APTO PARA GOZO",IF(P591&gt;I591,"REPROGRAMAR"))</f>
        <v>REPROGRAMAR</v>
      </c>
      <c r="R591" s="261" t="s">
        <v>600</v>
      </c>
    </row>
    <row r="592" spans="1:18">
      <c r="A592" s="69">
        <v>15619</v>
      </c>
      <c r="B592" s="70" t="s">
        <v>921</v>
      </c>
      <c r="C592" s="3">
        <v>45796</v>
      </c>
      <c r="D592" s="71">
        <v>45796</v>
      </c>
      <c r="E592" s="71" t="s">
        <v>16</v>
      </c>
      <c r="F592" s="71">
        <v>46160</v>
      </c>
      <c r="G592" s="72">
        <v>46191</v>
      </c>
      <c r="H592" s="73" t="s">
        <v>16</v>
      </c>
      <c r="I592" s="72">
        <v>46464</v>
      </c>
      <c r="J592" s="74">
        <v>12.5</v>
      </c>
      <c r="K592" s="74">
        <v>0</v>
      </c>
      <c r="L592" s="75" t="s">
        <v>118</v>
      </c>
      <c r="M592" s="70" t="s">
        <v>18</v>
      </c>
      <c r="N592" s="70" t="s">
        <v>142</v>
      </c>
      <c r="O592" s="70" t="s">
        <v>612</v>
      </c>
      <c r="P592" s="78">
        <v>46388</v>
      </c>
      <c r="Q592" s="189" t="str">
        <f>IF(P592&lt;I592,"APTO PARA GOZO",IF(P592&gt;I592,"REPROGRAMAR"))</f>
        <v>APTO PARA GOZO</v>
      </c>
      <c r="R592" s="261" t="s">
        <v>600</v>
      </c>
    </row>
    <row r="593" spans="1:18">
      <c r="A593" s="69">
        <v>14261</v>
      </c>
      <c r="B593" s="70" t="s">
        <v>922</v>
      </c>
      <c r="C593" s="3">
        <v>44837</v>
      </c>
      <c r="D593" s="71">
        <v>45568</v>
      </c>
      <c r="E593" s="71" t="s">
        <v>16</v>
      </c>
      <c r="F593" s="71">
        <v>45932</v>
      </c>
      <c r="G593" s="72">
        <v>45963</v>
      </c>
      <c r="H593" s="73" t="s">
        <v>16</v>
      </c>
      <c r="I593" s="72">
        <v>46236</v>
      </c>
      <c r="J593" s="74">
        <v>30</v>
      </c>
      <c r="K593" s="74">
        <v>0</v>
      </c>
      <c r="L593" s="75" t="s">
        <v>25</v>
      </c>
      <c r="M593" s="70" t="s">
        <v>18</v>
      </c>
      <c r="N593" s="70" t="s">
        <v>207</v>
      </c>
      <c r="O593" s="70" t="s">
        <v>365</v>
      </c>
      <c r="P593" s="78">
        <v>46235</v>
      </c>
      <c r="Q593" s="189" t="str">
        <f>IF(P593&lt;I593,"APTO PARA GOZO",IF(P593&gt;I593,"REPROGRAMAR"))</f>
        <v>APTO PARA GOZO</v>
      </c>
      <c r="R593" s="261" t="s">
        <v>600</v>
      </c>
    </row>
    <row r="594" spans="1:18">
      <c r="A594" s="69">
        <v>14261</v>
      </c>
      <c r="B594" s="70" t="s">
        <v>922</v>
      </c>
      <c r="C594" s="3">
        <v>44837</v>
      </c>
      <c r="D594" s="71">
        <v>45933</v>
      </c>
      <c r="E594" s="71" t="s">
        <v>16</v>
      </c>
      <c r="F594" s="71">
        <v>46297</v>
      </c>
      <c r="G594" s="72">
        <v>46328</v>
      </c>
      <c r="H594" s="73" t="s">
        <v>16</v>
      </c>
      <c r="I594" s="72">
        <v>46601</v>
      </c>
      <c r="J594" s="74">
        <v>2.5</v>
      </c>
      <c r="K594" s="74">
        <v>0</v>
      </c>
      <c r="L594" s="75" t="s">
        <v>42</v>
      </c>
      <c r="M594" s="70" t="s">
        <v>18</v>
      </c>
      <c r="N594" s="70" t="s">
        <v>207</v>
      </c>
      <c r="O594" s="70" t="s">
        <v>365</v>
      </c>
      <c r="P594" s="78" t="s">
        <v>258</v>
      </c>
      <c r="Q594" s="189" t="str">
        <f>IF(P594&lt;I594,"APTO PARA GOZO",IF(P594&gt;I594,"REPROGRAMAR"))</f>
        <v>REPROGRAMAR</v>
      </c>
      <c r="R594" s="261" t="s">
        <v>600</v>
      </c>
    </row>
    <row r="595" spans="1:18">
      <c r="A595" s="69">
        <v>13206</v>
      </c>
      <c r="B595" s="70" t="s">
        <v>923</v>
      </c>
      <c r="C595" s="3">
        <v>44280</v>
      </c>
      <c r="D595" s="71">
        <v>45741</v>
      </c>
      <c r="E595" s="71" t="s">
        <v>16</v>
      </c>
      <c r="F595" s="71">
        <v>46105</v>
      </c>
      <c r="G595" s="72">
        <v>46136</v>
      </c>
      <c r="H595" s="73" t="s">
        <v>16</v>
      </c>
      <c r="I595" s="72">
        <v>46411</v>
      </c>
      <c r="J595" s="74">
        <v>17.5</v>
      </c>
      <c r="K595" s="74">
        <v>0</v>
      </c>
      <c r="L595" s="75" t="s">
        <v>74</v>
      </c>
      <c r="M595" s="70" t="s">
        <v>18</v>
      </c>
      <c r="N595" s="70" t="s">
        <v>207</v>
      </c>
      <c r="O595" s="70" t="s">
        <v>615</v>
      </c>
      <c r="P595" s="78">
        <v>46113</v>
      </c>
      <c r="Q595" s="189" t="str">
        <f>IF(P595&lt;I595,"APTO PARA GOZO",IF(P595&gt;I595,"REPROGRAMAR"))</f>
        <v>APTO PARA GOZO</v>
      </c>
      <c r="R595" s="261" t="s">
        <v>600</v>
      </c>
    </row>
    <row r="596" spans="1:18">
      <c r="A596" s="69">
        <v>13132</v>
      </c>
      <c r="B596" s="70" t="s">
        <v>924</v>
      </c>
      <c r="C596" s="3">
        <v>44235</v>
      </c>
      <c r="D596" s="71">
        <v>45696</v>
      </c>
      <c r="E596" s="71" t="s">
        <v>16</v>
      </c>
      <c r="F596" s="71">
        <v>46060</v>
      </c>
      <c r="G596" s="72">
        <v>46088</v>
      </c>
      <c r="H596" s="73" t="s">
        <v>16</v>
      </c>
      <c r="I596" s="72">
        <v>46363</v>
      </c>
      <c r="J596" s="74">
        <v>22.5</v>
      </c>
      <c r="K596" s="74">
        <v>0</v>
      </c>
      <c r="L596" s="75" t="s">
        <v>62</v>
      </c>
      <c r="M596" s="70" t="s">
        <v>18</v>
      </c>
      <c r="N596" s="70" t="s">
        <v>19</v>
      </c>
      <c r="O596" s="70" t="s">
        <v>637</v>
      </c>
      <c r="P596" s="78">
        <v>46235</v>
      </c>
      <c r="Q596" s="189" t="str">
        <f>IF(P596&lt;I596,"APTO PARA GOZO",IF(P596&gt;I596,"REPROGRAMAR"))</f>
        <v>APTO PARA GOZO</v>
      </c>
      <c r="R596" s="261" t="s">
        <v>600</v>
      </c>
    </row>
    <row r="597" spans="1:18">
      <c r="A597" s="69">
        <v>13034</v>
      </c>
      <c r="B597" s="70" t="s">
        <v>925</v>
      </c>
      <c r="C597" s="3">
        <v>44179</v>
      </c>
      <c r="D597" s="71">
        <v>45640</v>
      </c>
      <c r="E597" s="71" t="s">
        <v>16</v>
      </c>
      <c r="F597" s="71">
        <v>46004</v>
      </c>
      <c r="G597" s="72">
        <v>46035</v>
      </c>
      <c r="H597" s="73" t="s">
        <v>16</v>
      </c>
      <c r="I597" s="72">
        <v>46308</v>
      </c>
      <c r="J597" s="74">
        <v>25</v>
      </c>
      <c r="K597" s="74">
        <v>0</v>
      </c>
      <c r="L597" s="75" t="s">
        <v>57</v>
      </c>
      <c r="M597" s="70" t="s">
        <v>18</v>
      </c>
      <c r="N597" s="70" t="s">
        <v>19</v>
      </c>
      <c r="O597" s="70" t="s">
        <v>642</v>
      </c>
      <c r="P597" s="78">
        <v>46023</v>
      </c>
      <c r="Q597" s="189" t="str">
        <f>IF(P597&lt;I597,"APTO PARA GOZO",IF(P597&gt;I597,"REPROGRAMAR"))</f>
        <v>APTO PARA GOZO</v>
      </c>
      <c r="R597" s="261" t="s">
        <v>600</v>
      </c>
    </row>
    <row r="598" spans="1:18">
      <c r="A598" s="69">
        <v>13034</v>
      </c>
      <c r="B598" s="70" t="s">
        <v>925</v>
      </c>
      <c r="C598" s="3">
        <v>44179</v>
      </c>
      <c r="D598" s="71">
        <v>46005</v>
      </c>
      <c r="E598" s="71" t="s">
        <v>16</v>
      </c>
      <c r="F598" s="71">
        <v>46369</v>
      </c>
      <c r="G598" s="72">
        <v>46400</v>
      </c>
      <c r="H598" s="73" t="s">
        <v>16</v>
      </c>
      <c r="I598" s="72">
        <v>46673</v>
      </c>
      <c r="J598" s="74">
        <v>0</v>
      </c>
      <c r="K598" s="74">
        <v>0</v>
      </c>
      <c r="L598" s="75" t="s">
        <v>23</v>
      </c>
      <c r="M598" s="70" t="s">
        <v>18</v>
      </c>
      <c r="N598" s="70" t="s">
        <v>19</v>
      </c>
      <c r="O598" s="70" t="s">
        <v>642</v>
      </c>
      <c r="P598" s="78" t="s">
        <v>258</v>
      </c>
      <c r="Q598" s="189" t="str">
        <f>IF(P598&lt;I598,"APTO PARA GOZO",IF(P598&gt;I598,"REPROGRAMAR"))</f>
        <v>REPROGRAMAR</v>
      </c>
      <c r="R598" s="261" t="s">
        <v>600</v>
      </c>
    </row>
    <row r="599" spans="1:18">
      <c r="A599" s="69">
        <v>13617</v>
      </c>
      <c r="B599" s="70" t="s">
        <v>926</v>
      </c>
      <c r="C599" s="3">
        <v>44606</v>
      </c>
      <c r="D599" s="71">
        <v>45702</v>
      </c>
      <c r="E599" s="71" t="s">
        <v>16</v>
      </c>
      <c r="F599" s="71">
        <v>46066</v>
      </c>
      <c r="G599" s="72">
        <v>46094</v>
      </c>
      <c r="H599" s="73" t="s">
        <v>16</v>
      </c>
      <c r="I599" s="72">
        <v>46369</v>
      </c>
      <c r="J599" s="74">
        <v>20</v>
      </c>
      <c r="K599" s="74">
        <v>0</v>
      </c>
      <c r="L599" s="75" t="s">
        <v>28</v>
      </c>
      <c r="M599" s="70" t="s">
        <v>18</v>
      </c>
      <c r="N599" s="70" t="s">
        <v>19</v>
      </c>
      <c r="O599" s="70" t="s">
        <v>683</v>
      </c>
      <c r="P599" s="78">
        <v>46174</v>
      </c>
      <c r="Q599" s="189" t="str">
        <f>IF(P599&lt;I599,"APTO PARA GOZO",IF(P599&gt;I599,"REPROGRAMAR"))</f>
        <v>APTO PARA GOZO</v>
      </c>
      <c r="R599" s="261" t="s">
        <v>600</v>
      </c>
    </row>
    <row r="600" spans="1:18">
      <c r="A600" s="69">
        <v>15673</v>
      </c>
      <c r="B600" s="70" t="s">
        <v>927</v>
      </c>
      <c r="C600" s="3">
        <v>45824</v>
      </c>
      <c r="D600" s="71">
        <v>45824</v>
      </c>
      <c r="E600" s="71" t="s">
        <v>16</v>
      </c>
      <c r="F600" s="71">
        <v>46188</v>
      </c>
      <c r="G600" s="72">
        <v>46218</v>
      </c>
      <c r="H600" s="73" t="s">
        <v>16</v>
      </c>
      <c r="I600" s="72">
        <v>46492</v>
      </c>
      <c r="J600" s="74">
        <v>10</v>
      </c>
      <c r="K600" s="74">
        <v>0</v>
      </c>
      <c r="L600" s="75" t="s">
        <v>47</v>
      </c>
      <c r="M600" s="70" t="s">
        <v>18</v>
      </c>
      <c r="N600" s="70" t="s">
        <v>614</v>
      </c>
      <c r="O600" s="70" t="s">
        <v>365</v>
      </c>
      <c r="P600" s="78">
        <v>46327</v>
      </c>
      <c r="Q600" s="189" t="str">
        <f>IF(P600&lt;I600,"APTO PARA GOZO",IF(P600&gt;I600,"REPROGRAMAR"))</f>
        <v>APTO PARA GOZO</v>
      </c>
      <c r="R600" s="261" t="s">
        <v>600</v>
      </c>
    </row>
    <row r="601" spans="1:18">
      <c r="A601" s="69">
        <v>13036</v>
      </c>
      <c r="B601" s="70" t="s">
        <v>928</v>
      </c>
      <c r="C601" s="3">
        <v>44179</v>
      </c>
      <c r="D601" s="71">
        <v>45640</v>
      </c>
      <c r="E601" s="71" t="s">
        <v>16</v>
      </c>
      <c r="F601" s="71">
        <v>46004</v>
      </c>
      <c r="G601" s="72">
        <v>46035</v>
      </c>
      <c r="H601" s="73" t="s">
        <v>16</v>
      </c>
      <c r="I601" s="72">
        <v>46308</v>
      </c>
      <c r="J601" s="74">
        <v>25</v>
      </c>
      <c r="K601" s="74">
        <v>0</v>
      </c>
      <c r="L601" s="75" t="s">
        <v>57</v>
      </c>
      <c r="M601" s="70" t="s">
        <v>18</v>
      </c>
      <c r="N601" s="70" t="s">
        <v>19</v>
      </c>
      <c r="O601" s="70" t="s">
        <v>622</v>
      </c>
      <c r="P601" s="78">
        <v>46113</v>
      </c>
      <c r="Q601" s="189" t="str">
        <f>IF(P601&lt;I601,"APTO PARA GOZO",IF(P601&gt;I601,"REPROGRAMAR"))</f>
        <v>APTO PARA GOZO</v>
      </c>
      <c r="R601" s="261" t="s">
        <v>600</v>
      </c>
    </row>
    <row r="602" spans="1:18">
      <c r="A602" s="69">
        <v>13036</v>
      </c>
      <c r="B602" s="70" t="s">
        <v>928</v>
      </c>
      <c r="C602" s="3">
        <v>44179</v>
      </c>
      <c r="D602" s="71">
        <v>46005</v>
      </c>
      <c r="E602" s="71" t="s">
        <v>16</v>
      </c>
      <c r="F602" s="71">
        <v>46369</v>
      </c>
      <c r="G602" s="72">
        <v>46400</v>
      </c>
      <c r="H602" s="73" t="s">
        <v>16</v>
      </c>
      <c r="I602" s="72">
        <v>46673</v>
      </c>
      <c r="J602" s="74">
        <v>0</v>
      </c>
      <c r="K602" s="74">
        <v>0</v>
      </c>
      <c r="L602" s="75" t="s">
        <v>23</v>
      </c>
      <c r="M602" s="70" t="s">
        <v>18</v>
      </c>
      <c r="N602" s="70" t="s">
        <v>19</v>
      </c>
      <c r="O602" s="70" t="s">
        <v>622</v>
      </c>
      <c r="P602" s="78" t="s">
        <v>258</v>
      </c>
      <c r="Q602" s="189" t="str">
        <f>IF(P602&lt;I602,"APTO PARA GOZO",IF(P602&gt;I602,"REPROGRAMAR"))</f>
        <v>REPROGRAMAR</v>
      </c>
      <c r="R602" s="261" t="s">
        <v>600</v>
      </c>
    </row>
    <row r="603" spans="1:18">
      <c r="A603" s="69">
        <v>15581</v>
      </c>
      <c r="B603" s="70" t="s">
        <v>929</v>
      </c>
      <c r="C603" s="3">
        <v>45761</v>
      </c>
      <c r="D603" s="71">
        <v>45761</v>
      </c>
      <c r="E603" s="71" t="s">
        <v>16</v>
      </c>
      <c r="F603" s="71">
        <v>46125</v>
      </c>
      <c r="G603" s="72">
        <v>46155</v>
      </c>
      <c r="H603" s="73" t="s">
        <v>16</v>
      </c>
      <c r="I603" s="72">
        <v>46431</v>
      </c>
      <c r="J603" s="74">
        <v>15</v>
      </c>
      <c r="K603" s="74">
        <v>0</v>
      </c>
      <c r="L603" s="75" t="s">
        <v>37</v>
      </c>
      <c r="M603" s="70" t="s">
        <v>18</v>
      </c>
      <c r="N603" s="70" t="s">
        <v>30</v>
      </c>
      <c r="O603" s="70" t="s">
        <v>602</v>
      </c>
      <c r="P603" s="78">
        <v>46266</v>
      </c>
      <c r="Q603" s="189" t="str">
        <f>IF(P603&lt;I603,"APTO PARA GOZO",IF(P603&gt;I603,"REPROGRAMAR"))</f>
        <v>APTO PARA GOZO</v>
      </c>
      <c r="R603" s="261" t="s">
        <v>600</v>
      </c>
    </row>
    <row r="604" spans="1:18">
      <c r="A604" s="69">
        <v>13368</v>
      </c>
      <c r="B604" s="70" t="s">
        <v>930</v>
      </c>
      <c r="C604" s="3">
        <v>44379</v>
      </c>
      <c r="D604" s="71">
        <v>45840</v>
      </c>
      <c r="E604" s="71" t="s">
        <v>16</v>
      </c>
      <c r="F604" s="71">
        <v>46204</v>
      </c>
      <c r="G604" s="72">
        <v>46235</v>
      </c>
      <c r="H604" s="73" t="s">
        <v>16</v>
      </c>
      <c r="I604" s="72">
        <v>46508</v>
      </c>
      <c r="J604" s="74">
        <v>10</v>
      </c>
      <c r="K604" s="74">
        <v>0</v>
      </c>
      <c r="L604" s="75" t="s">
        <v>47</v>
      </c>
      <c r="M604" s="70" t="s">
        <v>18</v>
      </c>
      <c r="N604" s="70" t="s">
        <v>207</v>
      </c>
      <c r="O604" s="70" t="s">
        <v>615</v>
      </c>
      <c r="P604" s="78">
        <v>46327</v>
      </c>
      <c r="Q604" s="189" t="str">
        <f>IF(P604&lt;I604,"APTO PARA GOZO",IF(P604&gt;I604,"REPROGRAMAR"))</f>
        <v>APTO PARA GOZO</v>
      </c>
      <c r="R604" s="261" t="s">
        <v>600</v>
      </c>
    </row>
    <row r="605" spans="1:18">
      <c r="A605" s="69">
        <v>15829</v>
      </c>
      <c r="B605" s="70" t="s">
        <v>931</v>
      </c>
      <c r="C605" s="3">
        <v>45916</v>
      </c>
      <c r="D605" s="71">
        <v>45916</v>
      </c>
      <c r="E605" s="71" t="s">
        <v>16</v>
      </c>
      <c r="F605" s="71">
        <v>46280</v>
      </c>
      <c r="G605" s="72">
        <v>46310</v>
      </c>
      <c r="H605" s="73" t="s">
        <v>16</v>
      </c>
      <c r="I605" s="72">
        <v>46583</v>
      </c>
      <c r="J605" s="74">
        <v>2.5</v>
      </c>
      <c r="K605" s="74">
        <v>0</v>
      </c>
      <c r="L605" s="75" t="s">
        <v>42</v>
      </c>
      <c r="M605" s="70" t="s">
        <v>18</v>
      </c>
      <c r="N605" s="70" t="s">
        <v>142</v>
      </c>
      <c r="O605" s="70" t="s">
        <v>615</v>
      </c>
      <c r="P605" s="78" t="s">
        <v>258</v>
      </c>
      <c r="Q605" s="189" t="str">
        <f>IF(P605&lt;I605,"APTO PARA GOZO",IF(P605&gt;I605,"REPROGRAMAR"))</f>
        <v>REPROGRAMAR</v>
      </c>
      <c r="R605" s="261" t="s">
        <v>600</v>
      </c>
    </row>
    <row r="606" spans="1:18">
      <c r="A606" s="69">
        <v>13239</v>
      </c>
      <c r="B606" s="70" t="s">
        <v>932</v>
      </c>
      <c r="C606" s="3">
        <v>44287</v>
      </c>
      <c r="D606" s="71">
        <v>45748</v>
      </c>
      <c r="E606" s="71" t="s">
        <v>16</v>
      </c>
      <c r="F606" s="71">
        <v>46112</v>
      </c>
      <c r="G606" s="72">
        <v>46142</v>
      </c>
      <c r="H606" s="73" t="s">
        <v>16</v>
      </c>
      <c r="I606" s="72">
        <v>46417</v>
      </c>
      <c r="J606" s="74">
        <v>17.5</v>
      </c>
      <c r="K606" s="74">
        <v>0</v>
      </c>
      <c r="L606" s="75" t="s">
        <v>74</v>
      </c>
      <c r="M606" s="70" t="s">
        <v>18</v>
      </c>
      <c r="N606" s="70" t="s">
        <v>30</v>
      </c>
      <c r="O606" s="70" t="s">
        <v>599</v>
      </c>
      <c r="P606" s="78">
        <v>46204</v>
      </c>
      <c r="Q606" s="189" t="str">
        <f>IF(P606&lt;I606,"APTO PARA GOZO",IF(P606&gt;I606,"REPROGRAMAR"))</f>
        <v>APTO PARA GOZO</v>
      </c>
      <c r="R606" s="261" t="s">
        <v>600</v>
      </c>
    </row>
    <row r="607" spans="1:18">
      <c r="A607" s="69">
        <v>15181</v>
      </c>
      <c r="B607" s="70" t="s">
        <v>933</v>
      </c>
      <c r="C607" s="3">
        <v>45526</v>
      </c>
      <c r="D607" s="71">
        <v>45891</v>
      </c>
      <c r="E607" s="71" t="s">
        <v>16</v>
      </c>
      <c r="F607" s="71">
        <v>46255</v>
      </c>
      <c r="G607" s="72">
        <v>46286</v>
      </c>
      <c r="H607" s="73" t="s">
        <v>16</v>
      </c>
      <c r="I607" s="72">
        <v>46559</v>
      </c>
      <c r="J607" s="74">
        <v>5</v>
      </c>
      <c r="K607" s="74">
        <v>0</v>
      </c>
      <c r="L607" s="75" t="s">
        <v>64</v>
      </c>
      <c r="M607" s="70" t="s">
        <v>18</v>
      </c>
      <c r="N607" s="70" t="s">
        <v>30</v>
      </c>
      <c r="O607" s="70" t="s">
        <v>801</v>
      </c>
      <c r="P607" s="78">
        <v>46327</v>
      </c>
      <c r="Q607" s="189" t="str">
        <f>IF(P607&lt;I607,"APTO PARA GOZO",IF(P607&gt;I607,"REPROGRAMAR"))</f>
        <v>APTO PARA GOZO</v>
      </c>
      <c r="R607" s="261" t="s">
        <v>600</v>
      </c>
    </row>
    <row r="608" spans="1:18">
      <c r="A608" s="69">
        <v>14173</v>
      </c>
      <c r="B608" s="70" t="s">
        <v>934</v>
      </c>
      <c r="C608" s="3">
        <v>44781</v>
      </c>
      <c r="D608" s="71">
        <v>45877</v>
      </c>
      <c r="E608" s="71" t="s">
        <v>16</v>
      </c>
      <c r="F608" s="71">
        <v>46241</v>
      </c>
      <c r="G608" s="72">
        <v>46272</v>
      </c>
      <c r="H608" s="73" t="s">
        <v>16</v>
      </c>
      <c r="I608" s="72">
        <v>46545</v>
      </c>
      <c r="J608" s="74">
        <v>7.5</v>
      </c>
      <c r="K608" s="74">
        <v>0</v>
      </c>
      <c r="L608" s="75" t="s">
        <v>60</v>
      </c>
      <c r="M608" s="70" t="s">
        <v>18</v>
      </c>
      <c r="N608" s="70" t="s">
        <v>207</v>
      </c>
      <c r="O608" s="70" t="s">
        <v>349</v>
      </c>
      <c r="P608" s="78">
        <v>46296</v>
      </c>
      <c r="Q608" s="189" t="str">
        <f>IF(P608&lt;I608,"APTO PARA GOZO",IF(P608&gt;I608,"REPROGRAMAR"))</f>
        <v>APTO PARA GOZO</v>
      </c>
      <c r="R608" s="261" t="s">
        <v>600</v>
      </c>
    </row>
    <row r="609" spans="1:18">
      <c r="A609" s="69">
        <v>15874</v>
      </c>
      <c r="B609" s="70" t="s">
        <v>935</v>
      </c>
      <c r="C609" s="3">
        <v>45936</v>
      </c>
      <c r="D609" s="71">
        <v>45936</v>
      </c>
      <c r="E609" s="71" t="s">
        <v>16</v>
      </c>
      <c r="F609" s="71">
        <v>46300</v>
      </c>
      <c r="G609" s="72">
        <v>46331</v>
      </c>
      <c r="H609" s="73" t="s">
        <v>16</v>
      </c>
      <c r="I609" s="72">
        <v>46604</v>
      </c>
      <c r="J609" s="74">
        <v>2.5</v>
      </c>
      <c r="K609" s="74">
        <v>0</v>
      </c>
      <c r="L609" s="75" t="s">
        <v>42</v>
      </c>
      <c r="M609" s="70" t="s">
        <v>18</v>
      </c>
      <c r="N609" s="70" t="s">
        <v>207</v>
      </c>
      <c r="O609" s="70" t="s">
        <v>612</v>
      </c>
      <c r="P609" s="78" t="s">
        <v>258</v>
      </c>
      <c r="Q609" s="189" t="str">
        <f>IF(P609&lt;I609,"APTO PARA GOZO",IF(P609&gt;I609,"REPROGRAMAR"))</f>
        <v>REPROGRAMAR</v>
      </c>
      <c r="R609" s="261" t="s">
        <v>600</v>
      </c>
    </row>
    <row r="610" spans="1:18">
      <c r="A610" s="69">
        <v>9361</v>
      </c>
      <c r="B610" s="70" t="s">
        <v>936</v>
      </c>
      <c r="C610" s="3">
        <v>39755</v>
      </c>
      <c r="D610" s="71">
        <v>45599</v>
      </c>
      <c r="E610" s="71" t="s">
        <v>16</v>
      </c>
      <c r="F610" s="71">
        <v>45963</v>
      </c>
      <c r="G610" s="72">
        <v>45993</v>
      </c>
      <c r="H610" s="73" t="s">
        <v>16</v>
      </c>
      <c r="I610" s="72">
        <v>46267</v>
      </c>
      <c r="J610" s="74">
        <v>30</v>
      </c>
      <c r="K610" s="74">
        <v>0</v>
      </c>
      <c r="L610" s="75" t="s">
        <v>25</v>
      </c>
      <c r="M610" s="70" t="s">
        <v>18</v>
      </c>
      <c r="N610" s="70" t="s">
        <v>19</v>
      </c>
      <c r="O610" s="70" t="s">
        <v>602</v>
      </c>
      <c r="P610" s="78">
        <v>46023</v>
      </c>
      <c r="Q610" s="189" t="str">
        <f>IF(P610&lt;I610,"APTO PARA GOZO",IF(P610&gt;I610,"REPROGRAMAR"))</f>
        <v>APTO PARA GOZO</v>
      </c>
      <c r="R610" s="261" t="s">
        <v>600</v>
      </c>
    </row>
    <row r="611" spans="1:18">
      <c r="A611" s="69">
        <v>13554</v>
      </c>
      <c r="B611" s="70" t="s">
        <v>937</v>
      </c>
      <c r="C611" s="3">
        <v>44571</v>
      </c>
      <c r="D611" s="71">
        <v>45667</v>
      </c>
      <c r="E611" s="71" t="s">
        <v>16</v>
      </c>
      <c r="F611" s="71">
        <v>46031</v>
      </c>
      <c r="G611" s="72">
        <v>46062</v>
      </c>
      <c r="H611" s="73" t="s">
        <v>16</v>
      </c>
      <c r="I611" s="72">
        <v>46335</v>
      </c>
      <c r="J611" s="74">
        <v>25</v>
      </c>
      <c r="K611" s="74">
        <v>0</v>
      </c>
      <c r="L611" s="75" t="s">
        <v>57</v>
      </c>
      <c r="M611" s="70" t="s">
        <v>18</v>
      </c>
      <c r="N611" s="70" t="s">
        <v>19</v>
      </c>
      <c r="O611" s="70" t="s">
        <v>642</v>
      </c>
      <c r="P611" s="78">
        <v>46266</v>
      </c>
      <c r="Q611" s="189" t="str">
        <f>IF(P611&lt;I611,"APTO PARA GOZO",IF(P611&gt;I611,"REPROGRAMAR"))</f>
        <v>APTO PARA GOZO</v>
      </c>
      <c r="R611" s="261" t="s">
        <v>600</v>
      </c>
    </row>
    <row r="612" spans="1:18">
      <c r="A612" s="69">
        <v>14618</v>
      </c>
      <c r="B612" s="70" t="s">
        <v>938</v>
      </c>
      <c r="C612" s="3">
        <v>45145</v>
      </c>
      <c r="D612" s="71">
        <v>45876</v>
      </c>
      <c r="E612" s="71" t="s">
        <v>16</v>
      </c>
      <c r="F612" s="71">
        <v>46240</v>
      </c>
      <c r="G612" s="72">
        <v>46271</v>
      </c>
      <c r="H612" s="73" t="s">
        <v>16</v>
      </c>
      <c r="I612" s="72">
        <v>46544</v>
      </c>
      <c r="J612" s="74">
        <v>7.5</v>
      </c>
      <c r="K612" s="74">
        <v>0</v>
      </c>
      <c r="L612" s="75" t="s">
        <v>60</v>
      </c>
      <c r="M612" s="70" t="s">
        <v>18</v>
      </c>
      <c r="N612" s="70" t="s">
        <v>142</v>
      </c>
      <c r="O612" s="70" t="s">
        <v>612</v>
      </c>
      <c r="P612" s="78">
        <v>46327</v>
      </c>
      <c r="Q612" s="189" t="str">
        <f>IF(P612&lt;I612,"APTO PARA GOZO",IF(P612&gt;I612,"REPROGRAMAR"))</f>
        <v>APTO PARA GOZO</v>
      </c>
      <c r="R612" s="261" t="s">
        <v>600</v>
      </c>
    </row>
    <row r="613" spans="1:18">
      <c r="A613" s="69">
        <v>12484</v>
      </c>
      <c r="B613" s="70" t="s">
        <v>939</v>
      </c>
      <c r="C613" s="3">
        <v>43724</v>
      </c>
      <c r="D613" s="71">
        <v>45916</v>
      </c>
      <c r="E613" s="71" t="s">
        <v>16</v>
      </c>
      <c r="F613" s="71">
        <v>46280</v>
      </c>
      <c r="G613" s="72">
        <v>46310</v>
      </c>
      <c r="H613" s="73" t="s">
        <v>16</v>
      </c>
      <c r="I613" s="72">
        <v>46583</v>
      </c>
      <c r="J613" s="74">
        <v>2.5</v>
      </c>
      <c r="K613" s="74">
        <v>0</v>
      </c>
      <c r="L613" s="75" t="s">
        <v>42</v>
      </c>
      <c r="M613" s="70" t="s">
        <v>18</v>
      </c>
      <c r="N613" s="70" t="s">
        <v>207</v>
      </c>
      <c r="O613" s="70" t="s">
        <v>615</v>
      </c>
      <c r="P613" s="78">
        <v>46327</v>
      </c>
      <c r="Q613" s="189" t="str">
        <f>IF(P613&lt;I613,"APTO PARA GOZO",IF(P613&gt;I613,"REPROGRAMAR"))</f>
        <v>APTO PARA GOZO</v>
      </c>
      <c r="R613" s="261" t="s">
        <v>600</v>
      </c>
    </row>
    <row r="614" spans="1:18">
      <c r="A614" s="69">
        <v>14006</v>
      </c>
      <c r="B614" s="70" t="s">
        <v>940</v>
      </c>
      <c r="C614" s="3">
        <v>44697</v>
      </c>
      <c r="D614" s="71">
        <v>45793</v>
      </c>
      <c r="E614" s="71" t="s">
        <v>16</v>
      </c>
      <c r="F614" s="71">
        <v>46157</v>
      </c>
      <c r="G614" s="72">
        <v>46188</v>
      </c>
      <c r="H614" s="73" t="s">
        <v>16</v>
      </c>
      <c r="I614" s="72">
        <v>46461</v>
      </c>
      <c r="J614" s="74">
        <v>12.5</v>
      </c>
      <c r="K614" s="74">
        <v>0</v>
      </c>
      <c r="L614" s="75" t="s">
        <v>118</v>
      </c>
      <c r="M614" s="70" t="s">
        <v>18</v>
      </c>
      <c r="N614" s="70" t="s">
        <v>207</v>
      </c>
      <c r="O614" s="70" t="s">
        <v>615</v>
      </c>
      <c r="P614" s="78">
        <v>46266</v>
      </c>
      <c r="Q614" s="189" t="str">
        <f>IF(P614&lt;I614,"APTO PARA GOZO",IF(P614&gt;I614,"REPROGRAMAR"))</f>
        <v>APTO PARA GOZO</v>
      </c>
      <c r="R614" s="261" t="s">
        <v>600</v>
      </c>
    </row>
    <row r="615" spans="1:18">
      <c r="A615" s="69">
        <v>13254</v>
      </c>
      <c r="B615" s="70" t="s">
        <v>941</v>
      </c>
      <c r="C615" s="3">
        <v>44298</v>
      </c>
      <c r="D615" s="71">
        <v>45759</v>
      </c>
      <c r="E615" s="71" t="s">
        <v>16</v>
      </c>
      <c r="F615" s="71">
        <v>46123</v>
      </c>
      <c r="G615" s="72">
        <v>46153</v>
      </c>
      <c r="H615" s="73" t="s">
        <v>16</v>
      </c>
      <c r="I615" s="72">
        <v>46429</v>
      </c>
      <c r="J615" s="74">
        <v>17.5</v>
      </c>
      <c r="K615" s="74">
        <v>0</v>
      </c>
      <c r="L615" s="75" t="s">
        <v>74</v>
      </c>
      <c r="M615" s="70" t="s">
        <v>18</v>
      </c>
      <c r="N615" s="70" t="s">
        <v>19</v>
      </c>
      <c r="O615" s="70" t="s">
        <v>683</v>
      </c>
      <c r="P615" s="78">
        <v>46327</v>
      </c>
      <c r="Q615" s="189" t="str">
        <f>IF(P615&lt;I615,"APTO PARA GOZO",IF(P615&gt;I615,"REPROGRAMAR"))</f>
        <v>APTO PARA GOZO</v>
      </c>
      <c r="R615" s="261" t="s">
        <v>600</v>
      </c>
    </row>
    <row r="616" spans="1:18">
      <c r="A616" s="69">
        <v>7423</v>
      </c>
      <c r="B616" s="70" t="s">
        <v>942</v>
      </c>
      <c r="C616" s="3">
        <v>35042</v>
      </c>
      <c r="D616" s="71">
        <v>45635</v>
      </c>
      <c r="E616" s="71" t="s">
        <v>16</v>
      </c>
      <c r="F616" s="71">
        <v>45999</v>
      </c>
      <c r="G616" s="72">
        <v>46030</v>
      </c>
      <c r="H616" s="73" t="s">
        <v>16</v>
      </c>
      <c r="I616" s="72">
        <v>46303</v>
      </c>
      <c r="J616" s="74">
        <v>27.5</v>
      </c>
      <c r="K616" s="74">
        <v>0</v>
      </c>
      <c r="L616" s="75" t="s">
        <v>17</v>
      </c>
      <c r="M616" s="70" t="s">
        <v>18</v>
      </c>
      <c r="N616" s="70" t="s">
        <v>30</v>
      </c>
      <c r="O616" s="70" t="s">
        <v>677</v>
      </c>
      <c r="P616" s="78">
        <v>46023</v>
      </c>
      <c r="Q616" s="189" t="str">
        <f>IF(P616&lt;I616,"APTO PARA GOZO",IF(P616&gt;I616,"REPROGRAMAR"))</f>
        <v>APTO PARA GOZO</v>
      </c>
      <c r="R616" s="261" t="s">
        <v>600</v>
      </c>
    </row>
    <row r="617" spans="1:18">
      <c r="A617" s="69">
        <v>7423</v>
      </c>
      <c r="B617" s="70" t="s">
        <v>942</v>
      </c>
      <c r="C617" s="3">
        <v>35042</v>
      </c>
      <c r="D617" s="71">
        <v>46000</v>
      </c>
      <c r="E617" s="71" t="s">
        <v>16</v>
      </c>
      <c r="F617" s="71">
        <v>46364</v>
      </c>
      <c r="G617" s="72">
        <v>46395</v>
      </c>
      <c r="H617" s="73" t="s">
        <v>16</v>
      </c>
      <c r="I617" s="72">
        <v>46668</v>
      </c>
      <c r="J617" s="74">
        <v>0</v>
      </c>
      <c r="K617" s="74">
        <v>0</v>
      </c>
      <c r="L617" s="75" t="s">
        <v>23</v>
      </c>
      <c r="M617" s="70" t="s">
        <v>18</v>
      </c>
      <c r="N617" s="70" t="s">
        <v>30</v>
      </c>
      <c r="O617" s="70" t="s">
        <v>677</v>
      </c>
      <c r="P617" s="78" t="s">
        <v>258</v>
      </c>
      <c r="Q617" s="189" t="str">
        <f>IF(P617&lt;I617,"APTO PARA GOZO",IF(P617&gt;I617,"REPROGRAMAR"))</f>
        <v>REPROGRAMAR</v>
      </c>
      <c r="R617" s="261" t="s">
        <v>600</v>
      </c>
    </row>
    <row r="618" spans="1:18">
      <c r="A618" s="69">
        <v>13438</v>
      </c>
      <c r="B618" s="70" t="s">
        <v>943</v>
      </c>
      <c r="C618" s="3">
        <v>44459</v>
      </c>
      <c r="D618" s="71">
        <v>45555</v>
      </c>
      <c r="E618" s="71" t="s">
        <v>16</v>
      </c>
      <c r="F618" s="71">
        <v>45919</v>
      </c>
      <c r="G618" s="72">
        <v>45949</v>
      </c>
      <c r="H618" s="73" t="s">
        <v>16</v>
      </c>
      <c r="I618" s="72">
        <v>46222</v>
      </c>
      <c r="J618" s="74">
        <v>30</v>
      </c>
      <c r="K618" s="74">
        <v>0</v>
      </c>
      <c r="L618" s="75" t="s">
        <v>25</v>
      </c>
      <c r="M618" s="70" t="s">
        <v>18</v>
      </c>
      <c r="N618" s="70" t="s">
        <v>207</v>
      </c>
      <c r="O618" s="70" t="s">
        <v>387</v>
      </c>
      <c r="P618" s="78">
        <v>46082</v>
      </c>
      <c r="Q618" s="189" t="str">
        <f>IF(P618&lt;I618,"APTO PARA GOZO",IF(P618&gt;I618,"REPROGRAMAR"))</f>
        <v>APTO PARA GOZO</v>
      </c>
      <c r="R618" s="261" t="s">
        <v>600</v>
      </c>
    </row>
    <row r="619" spans="1:18">
      <c r="A619" s="69">
        <v>13438</v>
      </c>
      <c r="B619" s="70" t="s">
        <v>943</v>
      </c>
      <c r="C619" s="3">
        <v>44459</v>
      </c>
      <c r="D619" s="71">
        <v>45920</v>
      </c>
      <c r="E619" s="71" t="s">
        <v>16</v>
      </c>
      <c r="F619" s="71">
        <v>46284</v>
      </c>
      <c r="G619" s="72">
        <v>46314</v>
      </c>
      <c r="H619" s="73" t="s">
        <v>16</v>
      </c>
      <c r="I619" s="72">
        <v>46587</v>
      </c>
      <c r="J619" s="74">
        <v>2.5</v>
      </c>
      <c r="K619" s="74">
        <v>0</v>
      </c>
      <c r="L619" s="75" t="s">
        <v>42</v>
      </c>
      <c r="M619" s="70" t="s">
        <v>18</v>
      </c>
      <c r="N619" s="70" t="s">
        <v>207</v>
      </c>
      <c r="O619" s="70" t="s">
        <v>387</v>
      </c>
      <c r="P619" s="78" t="s">
        <v>258</v>
      </c>
      <c r="Q619" s="189" t="str">
        <f>IF(P619&lt;I619,"APTO PARA GOZO",IF(P619&gt;I619,"REPROGRAMAR"))</f>
        <v>REPROGRAMAR</v>
      </c>
      <c r="R619" s="261" t="s">
        <v>600</v>
      </c>
    </row>
    <row r="620" spans="1:18">
      <c r="A620" s="69">
        <v>12093</v>
      </c>
      <c r="B620" s="70" t="s">
        <v>944</v>
      </c>
      <c r="C620" s="3">
        <v>43347</v>
      </c>
      <c r="D620" s="71">
        <v>45904</v>
      </c>
      <c r="E620" s="71" t="s">
        <v>16</v>
      </c>
      <c r="F620" s="71">
        <v>46268</v>
      </c>
      <c r="G620" s="72">
        <v>46298</v>
      </c>
      <c r="H620" s="73" t="s">
        <v>16</v>
      </c>
      <c r="I620" s="72">
        <v>46571</v>
      </c>
      <c r="J620" s="74">
        <v>5</v>
      </c>
      <c r="K620" s="74">
        <v>0</v>
      </c>
      <c r="L620" s="75" t="s">
        <v>64</v>
      </c>
      <c r="M620" s="70" t="s">
        <v>18</v>
      </c>
      <c r="N620" s="70" t="s">
        <v>142</v>
      </c>
      <c r="O620" s="70" t="s">
        <v>612</v>
      </c>
      <c r="P620" s="78">
        <v>46357</v>
      </c>
      <c r="Q620" s="189" t="str">
        <f>IF(P620&lt;I620,"APTO PARA GOZO",IF(P620&gt;I620,"REPROGRAMAR"))</f>
        <v>APTO PARA GOZO</v>
      </c>
      <c r="R620" s="261" t="s">
        <v>600</v>
      </c>
    </row>
    <row r="621" spans="1:18">
      <c r="A621" s="69">
        <v>11709</v>
      </c>
      <c r="B621" s="70" t="s">
        <v>945</v>
      </c>
      <c r="C621" s="3">
        <v>42810</v>
      </c>
      <c r="D621" s="71">
        <v>45367</v>
      </c>
      <c r="E621" s="71" t="s">
        <v>16</v>
      </c>
      <c r="F621" s="71">
        <v>45731</v>
      </c>
      <c r="G621" s="72">
        <v>45762</v>
      </c>
      <c r="H621" s="73" t="s">
        <v>16</v>
      </c>
      <c r="I621" s="72">
        <v>46037</v>
      </c>
      <c r="J621" s="74">
        <v>30</v>
      </c>
      <c r="K621" s="74">
        <v>0</v>
      </c>
      <c r="L621" s="75" t="s">
        <v>25</v>
      </c>
      <c r="M621" s="70" t="s">
        <v>18</v>
      </c>
      <c r="N621" s="70" t="s">
        <v>19</v>
      </c>
      <c r="O621" s="70" t="s">
        <v>602</v>
      </c>
      <c r="P621" s="78">
        <v>46023</v>
      </c>
      <c r="Q621" s="189" t="str">
        <f>IF(P621&lt;I621,"APTO PARA GOZO",IF(P621&gt;I621,"REPROGRAMAR"))</f>
        <v>APTO PARA GOZO</v>
      </c>
      <c r="R621" s="261" t="s">
        <v>600</v>
      </c>
    </row>
    <row r="622" spans="1:18">
      <c r="A622" s="69">
        <v>14938</v>
      </c>
      <c r="B622" s="70" t="s">
        <v>946</v>
      </c>
      <c r="C622" s="3">
        <v>45362</v>
      </c>
      <c r="D622" s="71">
        <v>45727</v>
      </c>
      <c r="E622" s="71" t="s">
        <v>16</v>
      </c>
      <c r="F622" s="71">
        <v>46091</v>
      </c>
      <c r="G622" s="72">
        <v>46122</v>
      </c>
      <c r="H622" s="73" t="s">
        <v>16</v>
      </c>
      <c r="I622" s="72">
        <v>46397</v>
      </c>
      <c r="J622" s="74">
        <v>20</v>
      </c>
      <c r="K622" s="74">
        <v>0</v>
      </c>
      <c r="L622" s="75" t="s">
        <v>28</v>
      </c>
      <c r="M622" s="70" t="s">
        <v>18</v>
      </c>
      <c r="N622" s="70" t="s">
        <v>207</v>
      </c>
      <c r="O622" s="70" t="s">
        <v>349</v>
      </c>
      <c r="P622" s="78">
        <v>46113</v>
      </c>
      <c r="Q622" s="189" t="str">
        <f>IF(P622&lt;I622,"APTO PARA GOZO",IF(P622&gt;I622,"REPROGRAMAR"))</f>
        <v>APTO PARA GOZO</v>
      </c>
      <c r="R622" s="261" t="s">
        <v>600</v>
      </c>
    </row>
    <row r="623" spans="1:18">
      <c r="A623" s="69">
        <v>13561</v>
      </c>
      <c r="B623" s="70" t="s">
        <v>947</v>
      </c>
      <c r="C623" s="3">
        <v>44571</v>
      </c>
      <c r="D623" s="71">
        <v>45667</v>
      </c>
      <c r="E623" s="71" t="s">
        <v>16</v>
      </c>
      <c r="F623" s="71">
        <v>46031</v>
      </c>
      <c r="G623" s="72">
        <v>46062</v>
      </c>
      <c r="H623" s="73" t="s">
        <v>16</v>
      </c>
      <c r="I623" s="72">
        <v>46335</v>
      </c>
      <c r="J623" s="74">
        <v>25</v>
      </c>
      <c r="K623" s="74">
        <v>0</v>
      </c>
      <c r="L623" s="75" t="s">
        <v>57</v>
      </c>
      <c r="M623" s="70" t="s">
        <v>18</v>
      </c>
      <c r="N623" s="70" t="s">
        <v>19</v>
      </c>
      <c r="O623" s="70" t="s">
        <v>683</v>
      </c>
      <c r="P623" s="78">
        <v>46054</v>
      </c>
      <c r="Q623" s="189" t="str">
        <f>IF(P623&lt;I623,"APTO PARA GOZO",IF(P623&gt;I623,"REPROGRAMAR"))</f>
        <v>APTO PARA GOZO</v>
      </c>
      <c r="R623" s="261" t="s">
        <v>600</v>
      </c>
    </row>
    <row r="624" spans="1:18">
      <c r="A624" s="69">
        <v>15640</v>
      </c>
      <c r="B624" s="70" t="s">
        <v>948</v>
      </c>
      <c r="C624" s="3">
        <v>45810</v>
      </c>
      <c r="D624" s="71">
        <v>45810</v>
      </c>
      <c r="E624" s="71" t="s">
        <v>16</v>
      </c>
      <c r="F624" s="71">
        <v>46174</v>
      </c>
      <c r="G624" s="72">
        <v>46204</v>
      </c>
      <c r="H624" s="73" t="s">
        <v>16</v>
      </c>
      <c r="I624" s="72">
        <v>46478</v>
      </c>
      <c r="J624" s="74">
        <v>12.5</v>
      </c>
      <c r="K624" s="74">
        <v>0</v>
      </c>
      <c r="L624" s="75" t="s">
        <v>118</v>
      </c>
      <c r="M624" s="70" t="s">
        <v>18</v>
      </c>
      <c r="N624" s="70" t="s">
        <v>207</v>
      </c>
      <c r="O624" s="70" t="s">
        <v>349</v>
      </c>
      <c r="P624" s="78">
        <v>46357</v>
      </c>
      <c r="Q624" s="189" t="str">
        <f>IF(P624&lt;I624,"APTO PARA GOZO",IF(P624&gt;I624,"REPROGRAMAR"))</f>
        <v>APTO PARA GOZO</v>
      </c>
      <c r="R624" s="261" t="s">
        <v>600</v>
      </c>
    </row>
    <row r="625" spans="1:18">
      <c r="A625" s="69">
        <v>12746</v>
      </c>
      <c r="B625" s="70" t="s">
        <v>949</v>
      </c>
      <c r="C625" s="3">
        <v>43964</v>
      </c>
      <c r="D625" s="71">
        <v>45790</v>
      </c>
      <c r="E625" s="71" t="s">
        <v>16</v>
      </c>
      <c r="F625" s="71">
        <v>46154</v>
      </c>
      <c r="G625" s="72">
        <v>46185</v>
      </c>
      <c r="H625" s="73" t="s">
        <v>16</v>
      </c>
      <c r="I625" s="72">
        <v>46458</v>
      </c>
      <c r="J625" s="74">
        <v>15</v>
      </c>
      <c r="K625" s="74">
        <v>0</v>
      </c>
      <c r="L625" s="75" t="s">
        <v>37</v>
      </c>
      <c r="M625" s="70" t="s">
        <v>18</v>
      </c>
      <c r="N625" s="70" t="s">
        <v>207</v>
      </c>
      <c r="O625" s="70" t="s">
        <v>615</v>
      </c>
      <c r="P625" s="78">
        <v>46204</v>
      </c>
      <c r="Q625" s="189" t="str">
        <f>IF(P625&lt;I625,"APTO PARA GOZO",IF(P625&gt;I625,"REPROGRAMAR"))</f>
        <v>APTO PARA GOZO</v>
      </c>
      <c r="R625" s="261" t="s">
        <v>600</v>
      </c>
    </row>
    <row r="626" spans="1:18">
      <c r="A626" s="69">
        <v>11969</v>
      </c>
      <c r="B626" s="70" t="s">
        <v>950</v>
      </c>
      <c r="C626" s="3">
        <v>43201</v>
      </c>
      <c r="D626" s="71">
        <v>45758</v>
      </c>
      <c r="E626" s="71" t="s">
        <v>16</v>
      </c>
      <c r="F626" s="71">
        <v>46122</v>
      </c>
      <c r="G626" s="72">
        <v>46152</v>
      </c>
      <c r="H626" s="73" t="s">
        <v>16</v>
      </c>
      <c r="I626" s="72">
        <v>46428</v>
      </c>
      <c r="J626" s="74">
        <v>17.5</v>
      </c>
      <c r="K626" s="74">
        <v>0</v>
      </c>
      <c r="L626" s="75" t="s">
        <v>74</v>
      </c>
      <c r="M626" s="70" t="s">
        <v>18</v>
      </c>
      <c r="N626" s="70" t="s">
        <v>19</v>
      </c>
      <c r="O626" s="70" t="s">
        <v>599</v>
      </c>
      <c r="P626" s="78">
        <v>46266</v>
      </c>
      <c r="Q626" s="189" t="str">
        <f>IF(P626&lt;I626,"APTO PARA GOZO",IF(P626&gt;I626,"REPROGRAMAR"))</f>
        <v>APTO PARA GOZO</v>
      </c>
      <c r="R626" s="261" t="s">
        <v>600</v>
      </c>
    </row>
    <row r="627" spans="1:18">
      <c r="A627" s="69">
        <v>15917</v>
      </c>
      <c r="B627" s="70" t="s">
        <v>951</v>
      </c>
      <c r="C627" s="3">
        <v>45950</v>
      </c>
      <c r="D627" s="71">
        <v>45950</v>
      </c>
      <c r="E627" s="71" t="s">
        <v>16</v>
      </c>
      <c r="F627" s="71">
        <v>46314</v>
      </c>
      <c r="G627" s="72">
        <v>46345</v>
      </c>
      <c r="H627" s="73" t="s">
        <v>16</v>
      </c>
      <c r="I627" s="72">
        <v>46618</v>
      </c>
      <c r="J627" s="74">
        <v>0</v>
      </c>
      <c r="K627" s="74">
        <v>0</v>
      </c>
      <c r="L627" s="75" t="s">
        <v>23</v>
      </c>
      <c r="M627" s="70" t="s">
        <v>18</v>
      </c>
      <c r="N627" s="70" t="s">
        <v>30</v>
      </c>
      <c r="O627" s="70" t="s">
        <v>622</v>
      </c>
      <c r="P627" s="78" t="s">
        <v>258</v>
      </c>
      <c r="Q627" s="189" t="str">
        <f>IF(P627&lt;I627,"APTO PARA GOZO",IF(P627&gt;I627,"REPROGRAMAR"))</f>
        <v>REPROGRAMAR</v>
      </c>
      <c r="R627" s="261" t="s">
        <v>600</v>
      </c>
    </row>
    <row r="628" spans="1:18">
      <c r="A628" s="69">
        <v>14304</v>
      </c>
      <c r="B628" s="70" t="s">
        <v>952</v>
      </c>
      <c r="C628" s="3">
        <v>44872</v>
      </c>
      <c r="D628" s="71">
        <v>45603</v>
      </c>
      <c r="E628" s="71" t="s">
        <v>16</v>
      </c>
      <c r="F628" s="71">
        <v>45967</v>
      </c>
      <c r="G628" s="72">
        <v>45997</v>
      </c>
      <c r="H628" s="73" t="s">
        <v>16</v>
      </c>
      <c r="I628" s="72">
        <v>46271</v>
      </c>
      <c r="J628" s="74">
        <v>30</v>
      </c>
      <c r="K628" s="74">
        <v>0</v>
      </c>
      <c r="L628" s="75" t="s">
        <v>25</v>
      </c>
      <c r="M628" s="70" t="s">
        <v>18</v>
      </c>
      <c r="N628" s="70" t="s">
        <v>19</v>
      </c>
      <c r="O628" s="70" t="s">
        <v>683</v>
      </c>
      <c r="P628" s="78">
        <v>46023</v>
      </c>
      <c r="Q628" s="189" t="str">
        <f>IF(P628&lt;I628,"APTO PARA GOZO",IF(P628&gt;I628,"REPROGRAMAR"))</f>
        <v>APTO PARA GOZO</v>
      </c>
      <c r="R628" s="261" t="s">
        <v>600</v>
      </c>
    </row>
    <row r="629" spans="1:18">
      <c r="A629" s="69">
        <v>14304</v>
      </c>
      <c r="B629" s="70" t="s">
        <v>952</v>
      </c>
      <c r="C629" s="3">
        <v>44872</v>
      </c>
      <c r="D629" s="71">
        <v>45968</v>
      </c>
      <c r="E629" s="71" t="s">
        <v>16</v>
      </c>
      <c r="F629" s="71">
        <v>46332</v>
      </c>
      <c r="G629" s="72">
        <v>46362</v>
      </c>
      <c r="H629" s="73" t="s">
        <v>16</v>
      </c>
      <c r="I629" s="72">
        <v>46636</v>
      </c>
      <c r="J629" s="74">
        <v>0</v>
      </c>
      <c r="K629" s="74">
        <v>0</v>
      </c>
      <c r="L629" s="75" t="s">
        <v>23</v>
      </c>
      <c r="M629" s="70" t="s">
        <v>18</v>
      </c>
      <c r="N629" s="70" t="s">
        <v>19</v>
      </c>
      <c r="O629" s="70" t="s">
        <v>683</v>
      </c>
      <c r="P629" s="78" t="s">
        <v>258</v>
      </c>
      <c r="Q629" s="189" t="str">
        <f>IF(P629&lt;I629,"APTO PARA GOZO",IF(P629&gt;I629,"REPROGRAMAR"))</f>
        <v>REPROGRAMAR</v>
      </c>
      <c r="R629" s="261" t="s">
        <v>600</v>
      </c>
    </row>
    <row r="630" spans="1:18">
      <c r="A630" s="69">
        <v>9519</v>
      </c>
      <c r="B630" s="70" t="s">
        <v>953</v>
      </c>
      <c r="C630" s="3">
        <v>39953</v>
      </c>
      <c r="D630" s="71">
        <v>45797</v>
      </c>
      <c r="E630" s="71" t="s">
        <v>16</v>
      </c>
      <c r="F630" s="71">
        <v>46161</v>
      </c>
      <c r="G630" s="72">
        <v>46192</v>
      </c>
      <c r="H630" s="73" t="s">
        <v>16</v>
      </c>
      <c r="I630" s="72">
        <v>46465</v>
      </c>
      <c r="J630" s="74">
        <v>12.5</v>
      </c>
      <c r="K630" s="74">
        <v>0</v>
      </c>
      <c r="L630" s="75" t="s">
        <v>118</v>
      </c>
      <c r="M630" s="70" t="s">
        <v>18</v>
      </c>
      <c r="N630" s="70" t="s">
        <v>30</v>
      </c>
      <c r="O630" s="70" t="s">
        <v>637</v>
      </c>
      <c r="P630" s="78">
        <v>46266</v>
      </c>
      <c r="Q630" s="189" t="str">
        <f>IF(P630&lt;I630,"APTO PARA GOZO",IF(P630&gt;I630,"REPROGRAMAR"))</f>
        <v>APTO PARA GOZO</v>
      </c>
      <c r="R630" s="261" t="s">
        <v>600</v>
      </c>
    </row>
    <row r="631" spans="1:18">
      <c r="A631" s="69">
        <v>11618</v>
      </c>
      <c r="B631" s="70" t="s">
        <v>954</v>
      </c>
      <c r="C631" s="3">
        <v>42691</v>
      </c>
      <c r="D631" s="71">
        <v>45613</v>
      </c>
      <c r="E631" s="71" t="s">
        <v>16</v>
      </c>
      <c r="F631" s="71">
        <v>45977</v>
      </c>
      <c r="G631" s="72">
        <v>46007</v>
      </c>
      <c r="H631" s="73" t="s">
        <v>16</v>
      </c>
      <c r="I631" s="72">
        <v>46281</v>
      </c>
      <c r="J631" s="74">
        <v>27.5</v>
      </c>
      <c r="K631" s="74">
        <v>0</v>
      </c>
      <c r="L631" s="75" t="s">
        <v>17</v>
      </c>
      <c r="M631" s="70" t="s">
        <v>18</v>
      </c>
      <c r="N631" s="70" t="s">
        <v>207</v>
      </c>
      <c r="O631" s="70" t="s">
        <v>615</v>
      </c>
      <c r="P631" s="78">
        <v>46204</v>
      </c>
      <c r="Q631" s="189" t="str">
        <f>IF(P631&lt;I631,"APTO PARA GOZO",IF(P631&gt;I631,"REPROGRAMAR"))</f>
        <v>APTO PARA GOZO</v>
      </c>
      <c r="R631" s="261" t="s">
        <v>600</v>
      </c>
    </row>
    <row r="632" spans="1:18">
      <c r="A632" s="69">
        <v>11618</v>
      </c>
      <c r="B632" s="70" t="s">
        <v>954</v>
      </c>
      <c r="C632" s="3">
        <v>42691</v>
      </c>
      <c r="D632" s="71">
        <v>45978</v>
      </c>
      <c r="E632" s="71" t="s">
        <v>16</v>
      </c>
      <c r="F632" s="71">
        <v>46342</v>
      </c>
      <c r="G632" s="72">
        <v>46372</v>
      </c>
      <c r="H632" s="73" t="s">
        <v>16</v>
      </c>
      <c r="I632" s="72">
        <v>46646</v>
      </c>
      <c r="J632" s="74">
        <v>0</v>
      </c>
      <c r="K632" s="74">
        <v>0</v>
      </c>
      <c r="L632" s="75" t="s">
        <v>23</v>
      </c>
      <c r="M632" s="70" t="s">
        <v>18</v>
      </c>
      <c r="N632" s="70" t="s">
        <v>207</v>
      </c>
      <c r="O632" s="70" t="s">
        <v>615</v>
      </c>
      <c r="P632" s="78" t="s">
        <v>258</v>
      </c>
      <c r="Q632" s="189" t="str">
        <f>IF(P632&lt;I632,"APTO PARA GOZO",IF(P632&gt;I632,"REPROGRAMAR"))</f>
        <v>REPROGRAMAR</v>
      </c>
      <c r="R632" s="261" t="s">
        <v>600</v>
      </c>
    </row>
    <row r="633" spans="1:18">
      <c r="A633" s="69">
        <v>11708</v>
      </c>
      <c r="B633" s="70" t="s">
        <v>955</v>
      </c>
      <c r="C633" s="3">
        <v>42808</v>
      </c>
      <c r="D633" s="71">
        <v>45730</v>
      </c>
      <c r="E633" s="71" t="s">
        <v>16</v>
      </c>
      <c r="F633" s="71">
        <v>46094</v>
      </c>
      <c r="G633" s="72">
        <v>46125</v>
      </c>
      <c r="H633" s="73" t="s">
        <v>16</v>
      </c>
      <c r="I633" s="72">
        <v>46400</v>
      </c>
      <c r="J633" s="74">
        <v>17.5</v>
      </c>
      <c r="K633" s="74">
        <v>0</v>
      </c>
      <c r="L633" s="75" t="s">
        <v>74</v>
      </c>
      <c r="M633" s="70" t="s">
        <v>18</v>
      </c>
      <c r="N633" s="70" t="s">
        <v>19</v>
      </c>
      <c r="O633" s="70" t="s">
        <v>683</v>
      </c>
      <c r="P633" s="78">
        <v>46204</v>
      </c>
      <c r="Q633" s="189" t="str">
        <f>IF(P633&lt;I633,"APTO PARA GOZO",IF(P633&gt;I633,"REPROGRAMAR"))</f>
        <v>APTO PARA GOZO</v>
      </c>
      <c r="R633" s="261" t="s">
        <v>600</v>
      </c>
    </row>
    <row r="634" spans="1:18">
      <c r="A634" s="69">
        <v>14931</v>
      </c>
      <c r="B634" s="70" t="s">
        <v>956</v>
      </c>
      <c r="C634" s="3">
        <v>45355</v>
      </c>
      <c r="D634" s="71">
        <v>45720</v>
      </c>
      <c r="E634" s="71" t="s">
        <v>16</v>
      </c>
      <c r="F634" s="71">
        <v>46084</v>
      </c>
      <c r="G634" s="72">
        <v>46115</v>
      </c>
      <c r="H634" s="73" t="s">
        <v>16</v>
      </c>
      <c r="I634" s="72">
        <v>46390</v>
      </c>
      <c r="J634" s="74">
        <v>20</v>
      </c>
      <c r="K634" s="74">
        <v>0</v>
      </c>
      <c r="L634" s="75" t="s">
        <v>28</v>
      </c>
      <c r="M634" s="70" t="s">
        <v>18</v>
      </c>
      <c r="N634" s="70" t="s">
        <v>19</v>
      </c>
      <c r="O634" s="70" t="s">
        <v>683</v>
      </c>
      <c r="P634" s="78" t="s">
        <v>619</v>
      </c>
      <c r="Q634" s="189" t="str">
        <f>IF(P634&lt;I634,"APTO PARA GOZO",IF(P634&gt;I634,"REPROGRAMAR"))</f>
        <v>REPROGRAMAR</v>
      </c>
      <c r="R634" s="261" t="s">
        <v>600</v>
      </c>
    </row>
    <row r="635" spans="1:18">
      <c r="A635" s="69">
        <v>12994</v>
      </c>
      <c r="B635" s="70" t="s">
        <v>957</v>
      </c>
      <c r="C635" s="3">
        <v>44144</v>
      </c>
      <c r="D635" s="71">
        <v>45605</v>
      </c>
      <c r="E635" s="71" t="s">
        <v>16</v>
      </c>
      <c r="F635" s="71">
        <v>45969</v>
      </c>
      <c r="G635" s="72">
        <v>45999</v>
      </c>
      <c r="H635" s="73" t="s">
        <v>16</v>
      </c>
      <c r="I635" s="72">
        <v>46273</v>
      </c>
      <c r="J635" s="74">
        <v>30</v>
      </c>
      <c r="K635" s="74">
        <v>0</v>
      </c>
      <c r="L635" s="75" t="s">
        <v>25</v>
      </c>
      <c r="M635" s="70" t="s">
        <v>18</v>
      </c>
      <c r="N635" s="70" t="s">
        <v>207</v>
      </c>
      <c r="O635" s="70" t="s">
        <v>615</v>
      </c>
      <c r="P635" s="78">
        <v>46023</v>
      </c>
      <c r="Q635" s="189" t="str">
        <f>IF(P635&lt;I635,"APTO PARA GOZO",IF(P635&gt;I635,"REPROGRAMAR"))</f>
        <v>APTO PARA GOZO</v>
      </c>
      <c r="R635" s="261" t="s">
        <v>600</v>
      </c>
    </row>
    <row r="636" spans="1:18">
      <c r="A636" s="69">
        <v>12994</v>
      </c>
      <c r="B636" s="70" t="s">
        <v>957</v>
      </c>
      <c r="C636" s="3">
        <v>44144</v>
      </c>
      <c r="D636" s="71">
        <v>45970</v>
      </c>
      <c r="E636" s="71" t="s">
        <v>16</v>
      </c>
      <c r="F636" s="71">
        <v>46334</v>
      </c>
      <c r="G636" s="72">
        <v>46364</v>
      </c>
      <c r="H636" s="73" t="s">
        <v>16</v>
      </c>
      <c r="I636" s="72">
        <v>46638</v>
      </c>
      <c r="J636" s="74">
        <v>0</v>
      </c>
      <c r="K636" s="74">
        <v>0</v>
      </c>
      <c r="L636" s="75" t="s">
        <v>23</v>
      </c>
      <c r="M636" s="70" t="s">
        <v>18</v>
      </c>
      <c r="N636" s="70" t="s">
        <v>207</v>
      </c>
      <c r="O636" s="70" t="s">
        <v>615</v>
      </c>
      <c r="P636" s="78" t="s">
        <v>258</v>
      </c>
      <c r="Q636" s="189" t="str">
        <f>IF(P636&lt;I636,"APTO PARA GOZO",IF(P636&gt;I636,"REPROGRAMAR"))</f>
        <v>REPROGRAMAR</v>
      </c>
      <c r="R636" s="261" t="s">
        <v>600</v>
      </c>
    </row>
    <row r="637" spans="1:18">
      <c r="A637" s="69">
        <v>13524</v>
      </c>
      <c r="B637" s="70" t="s">
        <v>958</v>
      </c>
      <c r="C637" s="3">
        <v>44550</v>
      </c>
      <c r="D637" s="71">
        <v>45646</v>
      </c>
      <c r="E637" s="71" t="s">
        <v>16</v>
      </c>
      <c r="F637" s="71">
        <v>46010</v>
      </c>
      <c r="G637" s="72">
        <v>46041</v>
      </c>
      <c r="H637" s="73" t="s">
        <v>16</v>
      </c>
      <c r="I637" s="72">
        <v>46314</v>
      </c>
      <c r="J637" s="74">
        <v>25</v>
      </c>
      <c r="K637" s="74">
        <v>0</v>
      </c>
      <c r="L637" s="75" t="s">
        <v>57</v>
      </c>
      <c r="M637" s="70" t="s">
        <v>18</v>
      </c>
      <c r="N637" s="70" t="s">
        <v>30</v>
      </c>
      <c r="O637" s="70" t="s">
        <v>637</v>
      </c>
      <c r="P637" s="78">
        <v>46296</v>
      </c>
      <c r="Q637" s="189" t="str">
        <f>IF(P637&lt;I637,"APTO PARA GOZO",IF(P637&gt;I637,"REPROGRAMAR"))</f>
        <v>APTO PARA GOZO</v>
      </c>
      <c r="R637" s="261" t="s">
        <v>600</v>
      </c>
    </row>
    <row r="638" spans="1:18">
      <c r="A638" s="69">
        <v>8611</v>
      </c>
      <c r="B638" s="70" t="s">
        <v>959</v>
      </c>
      <c r="C638" s="3">
        <v>38644</v>
      </c>
      <c r="D638" s="71">
        <v>45949</v>
      </c>
      <c r="E638" s="71" t="s">
        <v>16</v>
      </c>
      <c r="F638" s="71">
        <v>46313</v>
      </c>
      <c r="G638" s="72">
        <v>46344</v>
      </c>
      <c r="H638" s="73" t="s">
        <v>16</v>
      </c>
      <c r="I638" s="72">
        <v>46617</v>
      </c>
      <c r="J638" s="74">
        <v>0</v>
      </c>
      <c r="K638" s="74">
        <v>0</v>
      </c>
      <c r="L638" s="75" t="s">
        <v>23</v>
      </c>
      <c r="M638" s="70" t="s">
        <v>18</v>
      </c>
      <c r="N638" s="70" t="s">
        <v>19</v>
      </c>
      <c r="O638" s="70" t="s">
        <v>642</v>
      </c>
      <c r="P638" s="78">
        <v>46357</v>
      </c>
      <c r="Q638" s="189" t="str">
        <f>IF(P638&lt;I638,"APTO PARA GOZO",IF(P638&gt;I638,"REPROGRAMAR"))</f>
        <v>APTO PARA GOZO</v>
      </c>
      <c r="R638" s="261" t="s">
        <v>600</v>
      </c>
    </row>
    <row r="639" spans="1:18">
      <c r="A639" s="69">
        <v>13797</v>
      </c>
      <c r="B639" s="70" t="s">
        <v>960</v>
      </c>
      <c r="C639" s="3">
        <v>44627</v>
      </c>
      <c r="D639" s="71">
        <v>45723</v>
      </c>
      <c r="E639" s="71" t="s">
        <v>16</v>
      </c>
      <c r="F639" s="71">
        <v>46087</v>
      </c>
      <c r="G639" s="72">
        <v>46118</v>
      </c>
      <c r="H639" s="73" t="s">
        <v>16</v>
      </c>
      <c r="I639" s="72">
        <v>46393</v>
      </c>
      <c r="J639" s="74">
        <v>20</v>
      </c>
      <c r="K639" s="74">
        <v>0</v>
      </c>
      <c r="L639" s="75" t="s">
        <v>28</v>
      </c>
      <c r="M639" s="70" t="s">
        <v>18</v>
      </c>
      <c r="N639" s="70" t="s">
        <v>207</v>
      </c>
      <c r="O639" s="70" t="s">
        <v>349</v>
      </c>
      <c r="P639" s="78">
        <v>46357</v>
      </c>
      <c r="Q639" s="189" t="str">
        <f>IF(P639&lt;I639,"APTO PARA GOZO",IF(P639&gt;I639,"REPROGRAMAR"))</f>
        <v>APTO PARA GOZO</v>
      </c>
      <c r="R639" s="261" t="s">
        <v>600</v>
      </c>
    </row>
    <row r="640" spans="1:18">
      <c r="A640" s="69">
        <v>15818</v>
      </c>
      <c r="B640" s="70" t="s">
        <v>961</v>
      </c>
      <c r="C640" s="3">
        <v>45915</v>
      </c>
      <c r="D640" s="71">
        <v>45915</v>
      </c>
      <c r="E640" s="71" t="s">
        <v>16</v>
      </c>
      <c r="F640" s="71">
        <v>46279</v>
      </c>
      <c r="G640" s="72">
        <v>46309</v>
      </c>
      <c r="H640" s="73" t="s">
        <v>16</v>
      </c>
      <c r="I640" s="72">
        <v>46582</v>
      </c>
      <c r="J640" s="74">
        <v>2.5</v>
      </c>
      <c r="K640" s="74">
        <v>0</v>
      </c>
      <c r="L640" s="75" t="s">
        <v>42</v>
      </c>
      <c r="M640" s="70" t="s">
        <v>18</v>
      </c>
      <c r="N640" s="70" t="s">
        <v>207</v>
      </c>
      <c r="O640" s="70" t="s">
        <v>615</v>
      </c>
      <c r="P640" s="78" t="s">
        <v>258</v>
      </c>
      <c r="Q640" s="189" t="str">
        <f>IF(P640&lt;I640,"APTO PARA GOZO",IF(P640&gt;I640,"REPROGRAMAR"))</f>
        <v>REPROGRAMAR</v>
      </c>
      <c r="R640" s="261" t="s">
        <v>600</v>
      </c>
    </row>
    <row r="641" spans="1:18">
      <c r="A641" s="69">
        <v>9833</v>
      </c>
      <c r="B641" s="70" t="s">
        <v>962</v>
      </c>
      <c r="C641" s="3">
        <v>40331</v>
      </c>
      <c r="D641" s="71">
        <v>45810</v>
      </c>
      <c r="E641" s="71" t="s">
        <v>16</v>
      </c>
      <c r="F641" s="71">
        <v>46174</v>
      </c>
      <c r="G641" s="72">
        <v>46204</v>
      </c>
      <c r="H641" s="73" t="s">
        <v>16</v>
      </c>
      <c r="I641" s="72">
        <v>46478</v>
      </c>
      <c r="J641" s="74">
        <v>12.5</v>
      </c>
      <c r="K641" s="74">
        <v>0</v>
      </c>
      <c r="L641" s="75" t="s">
        <v>118</v>
      </c>
      <c r="M641" s="70" t="s">
        <v>18</v>
      </c>
      <c r="N641" s="70" t="s">
        <v>207</v>
      </c>
      <c r="O641" s="70" t="s">
        <v>612</v>
      </c>
      <c r="P641" s="78">
        <v>46296</v>
      </c>
      <c r="Q641" s="189" t="str">
        <f>IF(P641&lt;I641,"APTO PARA GOZO",IF(P641&gt;I641,"REPROGRAMAR"))</f>
        <v>APTO PARA GOZO</v>
      </c>
      <c r="R641" s="261" t="s">
        <v>600</v>
      </c>
    </row>
    <row r="642" spans="1:18">
      <c r="A642" s="69">
        <v>15410</v>
      </c>
      <c r="B642" s="70" t="s">
        <v>963</v>
      </c>
      <c r="C642" s="3">
        <v>45677</v>
      </c>
      <c r="D642" s="71">
        <v>45677</v>
      </c>
      <c r="E642" s="71" t="s">
        <v>16</v>
      </c>
      <c r="F642" s="71">
        <v>46041</v>
      </c>
      <c r="G642" s="72">
        <v>46072</v>
      </c>
      <c r="H642" s="73" t="s">
        <v>16</v>
      </c>
      <c r="I642" s="72">
        <v>46345</v>
      </c>
      <c r="J642" s="74">
        <v>22.5</v>
      </c>
      <c r="K642" s="74">
        <v>0</v>
      </c>
      <c r="L642" s="75" t="s">
        <v>62</v>
      </c>
      <c r="M642" s="70" t="s">
        <v>18</v>
      </c>
      <c r="N642" s="70" t="s">
        <v>19</v>
      </c>
      <c r="O642" s="70" t="s">
        <v>602</v>
      </c>
      <c r="P642" s="78">
        <v>46143</v>
      </c>
      <c r="Q642" s="189" t="str">
        <f>IF(P642&lt;I642,"APTO PARA GOZO",IF(P642&gt;I642,"REPROGRAMAR"))</f>
        <v>APTO PARA GOZO</v>
      </c>
      <c r="R642" s="261" t="s">
        <v>600</v>
      </c>
    </row>
    <row r="643" spans="1:18">
      <c r="A643" s="69">
        <v>14862</v>
      </c>
      <c r="B643" s="70" t="s">
        <v>964</v>
      </c>
      <c r="C643" s="3">
        <v>45313</v>
      </c>
      <c r="D643" s="71">
        <v>45679</v>
      </c>
      <c r="E643" s="71" t="s">
        <v>16</v>
      </c>
      <c r="F643" s="71">
        <v>46043</v>
      </c>
      <c r="G643" s="72">
        <v>46074</v>
      </c>
      <c r="H643" s="73" t="s">
        <v>16</v>
      </c>
      <c r="I643" s="72">
        <v>46347</v>
      </c>
      <c r="J643" s="74">
        <v>22.5</v>
      </c>
      <c r="K643" s="74">
        <v>0</v>
      </c>
      <c r="L643" s="75" t="s">
        <v>62</v>
      </c>
      <c r="M643" s="70" t="s">
        <v>18</v>
      </c>
      <c r="N643" s="70" t="s">
        <v>19</v>
      </c>
      <c r="O643" s="70" t="s">
        <v>602</v>
      </c>
      <c r="P643" s="78">
        <v>46054</v>
      </c>
      <c r="Q643" s="189" t="str">
        <f>IF(P643&lt;I643,"APTO PARA GOZO",IF(P643&gt;I643,"REPROGRAMAR"))</f>
        <v>APTO PARA GOZO</v>
      </c>
      <c r="R643" s="261" t="s">
        <v>600</v>
      </c>
    </row>
    <row r="644" spans="1:18">
      <c r="A644" s="69">
        <v>12895</v>
      </c>
      <c r="B644" s="70" t="s">
        <v>965</v>
      </c>
      <c r="C644" s="3">
        <v>44032</v>
      </c>
      <c r="D644" s="71">
        <v>45858</v>
      </c>
      <c r="E644" s="71" t="s">
        <v>16</v>
      </c>
      <c r="F644" s="71">
        <v>46222</v>
      </c>
      <c r="G644" s="72">
        <v>46253</v>
      </c>
      <c r="H644" s="73" t="s">
        <v>16</v>
      </c>
      <c r="I644" s="72">
        <v>46526</v>
      </c>
      <c r="J644" s="74">
        <v>7.5</v>
      </c>
      <c r="K644" s="74">
        <v>0</v>
      </c>
      <c r="L644" s="75" t="s">
        <v>60</v>
      </c>
      <c r="M644" s="70" t="s">
        <v>18</v>
      </c>
      <c r="N644" s="70" t="s">
        <v>142</v>
      </c>
      <c r="O644" s="70" t="s">
        <v>612</v>
      </c>
      <c r="P644" s="78">
        <v>46296</v>
      </c>
      <c r="Q644" s="189" t="str">
        <f>IF(P644&lt;I644,"APTO PARA GOZO",IF(P644&gt;I644,"REPROGRAMAR"))</f>
        <v>APTO PARA GOZO</v>
      </c>
      <c r="R644" s="261" t="s">
        <v>600</v>
      </c>
    </row>
    <row r="645" spans="1:18">
      <c r="A645" s="69">
        <v>15103</v>
      </c>
      <c r="B645" s="70" t="s">
        <v>966</v>
      </c>
      <c r="C645" s="3">
        <v>45467</v>
      </c>
      <c r="D645" s="71">
        <v>45832</v>
      </c>
      <c r="E645" s="71" t="s">
        <v>16</v>
      </c>
      <c r="F645" s="71">
        <v>46196</v>
      </c>
      <c r="G645" s="72">
        <v>46226</v>
      </c>
      <c r="H645" s="73" t="s">
        <v>16</v>
      </c>
      <c r="I645" s="72">
        <v>46500</v>
      </c>
      <c r="J645" s="74">
        <v>10</v>
      </c>
      <c r="K645" s="74">
        <v>0</v>
      </c>
      <c r="L645" s="75" t="s">
        <v>47</v>
      </c>
      <c r="M645" s="70" t="s">
        <v>18</v>
      </c>
      <c r="N645" s="70" t="s">
        <v>207</v>
      </c>
      <c r="O645" s="70" t="s">
        <v>606</v>
      </c>
      <c r="P645" s="78">
        <v>46235</v>
      </c>
      <c r="Q645" s="189" t="str">
        <f>IF(P645&lt;I645,"APTO PARA GOZO",IF(P645&gt;I645,"REPROGRAMAR"))</f>
        <v>APTO PARA GOZO</v>
      </c>
      <c r="R645" s="261" t="s">
        <v>600</v>
      </c>
    </row>
    <row r="646" spans="1:18">
      <c r="A646" s="69">
        <v>14857</v>
      </c>
      <c r="B646" s="70" t="s">
        <v>967</v>
      </c>
      <c r="C646" s="3">
        <v>45306</v>
      </c>
      <c r="D646" s="71">
        <v>45672</v>
      </c>
      <c r="E646" s="71" t="s">
        <v>16</v>
      </c>
      <c r="F646" s="71">
        <v>46036</v>
      </c>
      <c r="G646" s="72">
        <v>46067</v>
      </c>
      <c r="H646" s="73" t="s">
        <v>16</v>
      </c>
      <c r="I646" s="72">
        <v>46340</v>
      </c>
      <c r="J646" s="74">
        <v>22.5</v>
      </c>
      <c r="K646" s="74">
        <v>0</v>
      </c>
      <c r="L646" s="75" t="s">
        <v>62</v>
      </c>
      <c r="M646" s="70" t="s">
        <v>18</v>
      </c>
      <c r="N646" s="70" t="s">
        <v>19</v>
      </c>
      <c r="O646" s="70" t="s">
        <v>642</v>
      </c>
      <c r="P646" s="78">
        <v>46296</v>
      </c>
      <c r="Q646" s="189" t="str">
        <f>IF(P646&lt;I646,"APTO PARA GOZO",IF(P646&gt;I646,"REPROGRAMAR"))</f>
        <v>APTO PARA GOZO</v>
      </c>
      <c r="R646" s="261" t="s">
        <v>600</v>
      </c>
    </row>
    <row r="647" spans="1:18">
      <c r="A647" s="69">
        <v>14203</v>
      </c>
      <c r="B647" s="70" t="s">
        <v>968</v>
      </c>
      <c r="C647" s="3">
        <v>44809</v>
      </c>
      <c r="D647" s="71">
        <v>45540</v>
      </c>
      <c r="E647" s="71" t="s">
        <v>16</v>
      </c>
      <c r="F647" s="71">
        <v>45904</v>
      </c>
      <c r="G647" s="72">
        <v>45934</v>
      </c>
      <c r="H647" s="73" t="s">
        <v>16</v>
      </c>
      <c r="I647" s="72">
        <v>46207</v>
      </c>
      <c r="J647" s="74">
        <v>30</v>
      </c>
      <c r="K647" s="74">
        <v>0</v>
      </c>
      <c r="L647" s="75" t="s">
        <v>25</v>
      </c>
      <c r="M647" s="70" t="s">
        <v>18</v>
      </c>
      <c r="N647" s="70" t="s">
        <v>19</v>
      </c>
      <c r="O647" s="70" t="s">
        <v>683</v>
      </c>
      <c r="P647" s="78">
        <v>46023</v>
      </c>
      <c r="Q647" s="189" t="str">
        <f>IF(P647&lt;I647,"APTO PARA GOZO",IF(P647&gt;I647,"REPROGRAMAR"))</f>
        <v>APTO PARA GOZO</v>
      </c>
      <c r="R647" s="261" t="s">
        <v>600</v>
      </c>
    </row>
    <row r="648" spans="1:18">
      <c r="A648" s="69">
        <v>14203</v>
      </c>
      <c r="B648" s="70" t="s">
        <v>968</v>
      </c>
      <c r="C648" s="3">
        <v>44809</v>
      </c>
      <c r="D648" s="71">
        <v>45905</v>
      </c>
      <c r="E648" s="71" t="s">
        <v>16</v>
      </c>
      <c r="F648" s="71">
        <v>46269</v>
      </c>
      <c r="G648" s="72">
        <v>46299</v>
      </c>
      <c r="H648" s="73" t="s">
        <v>16</v>
      </c>
      <c r="I648" s="72">
        <v>46572</v>
      </c>
      <c r="J648" s="74">
        <v>5</v>
      </c>
      <c r="K648" s="74">
        <v>0</v>
      </c>
      <c r="L648" s="75" t="s">
        <v>64</v>
      </c>
      <c r="M648" s="70" t="s">
        <v>18</v>
      </c>
      <c r="N648" s="70" t="s">
        <v>19</v>
      </c>
      <c r="O648" s="70" t="s">
        <v>683</v>
      </c>
      <c r="P648" s="78" t="s">
        <v>258</v>
      </c>
      <c r="Q648" s="189" t="str">
        <f>IF(P648&lt;I648,"APTO PARA GOZO",IF(P648&gt;I648,"REPROGRAMAR"))</f>
        <v>REPROGRAMAR</v>
      </c>
      <c r="R648" s="261" t="s">
        <v>600</v>
      </c>
    </row>
    <row r="649" spans="1:18">
      <c r="A649" s="69">
        <v>11049</v>
      </c>
      <c r="B649" s="70" t="s">
        <v>969</v>
      </c>
      <c r="C649" s="3">
        <v>42018</v>
      </c>
      <c r="D649" s="71">
        <v>45671</v>
      </c>
      <c r="E649" s="71" t="s">
        <v>16</v>
      </c>
      <c r="F649" s="71">
        <v>46035</v>
      </c>
      <c r="G649" s="72">
        <v>46066</v>
      </c>
      <c r="H649" s="73" t="s">
        <v>16</v>
      </c>
      <c r="I649" s="72">
        <v>46339</v>
      </c>
      <c r="J649" s="74">
        <v>22.5</v>
      </c>
      <c r="K649" s="74">
        <v>0</v>
      </c>
      <c r="L649" s="75" t="s">
        <v>62</v>
      </c>
      <c r="M649" s="70" t="s">
        <v>18</v>
      </c>
      <c r="N649" s="70" t="s">
        <v>207</v>
      </c>
      <c r="O649" s="70" t="s">
        <v>349</v>
      </c>
      <c r="P649" s="78">
        <v>46235</v>
      </c>
      <c r="Q649" s="189" t="str">
        <f>IF(P649&lt;I649,"APTO PARA GOZO",IF(P649&gt;I649,"REPROGRAMAR"))</f>
        <v>APTO PARA GOZO</v>
      </c>
      <c r="R649" s="261" t="s">
        <v>600</v>
      </c>
    </row>
    <row r="650" spans="1:18">
      <c r="A650" s="69">
        <v>15423</v>
      </c>
      <c r="B650" s="70" t="s">
        <v>970</v>
      </c>
      <c r="C650" s="3">
        <v>45691</v>
      </c>
      <c r="D650" s="71">
        <v>45691</v>
      </c>
      <c r="E650" s="71" t="s">
        <v>16</v>
      </c>
      <c r="F650" s="71">
        <v>46055</v>
      </c>
      <c r="G650" s="72">
        <v>46083</v>
      </c>
      <c r="H650" s="73" t="s">
        <v>16</v>
      </c>
      <c r="I650" s="72">
        <v>46358</v>
      </c>
      <c r="J650" s="74">
        <v>22.5</v>
      </c>
      <c r="K650" s="74">
        <v>0</v>
      </c>
      <c r="L650" s="75" t="s">
        <v>62</v>
      </c>
      <c r="M650" s="70" t="s">
        <v>18</v>
      </c>
      <c r="N650" s="70" t="s">
        <v>48</v>
      </c>
      <c r="O650" s="70" t="s">
        <v>725</v>
      </c>
      <c r="P650" s="78">
        <v>46113</v>
      </c>
      <c r="Q650" s="189" t="str">
        <f>IF(P650&lt;I650,"APTO PARA GOZO",IF(P650&gt;I650,"REPROGRAMAR"))</f>
        <v>APTO PARA GOZO</v>
      </c>
      <c r="R650" s="261" t="s">
        <v>600</v>
      </c>
    </row>
    <row r="651" spans="1:18">
      <c r="A651" s="69">
        <v>15610</v>
      </c>
      <c r="B651" s="70" t="s">
        <v>971</v>
      </c>
      <c r="C651" s="3">
        <v>45789</v>
      </c>
      <c r="D651" s="71">
        <v>45789</v>
      </c>
      <c r="E651" s="71" t="s">
        <v>16</v>
      </c>
      <c r="F651" s="71">
        <v>46153</v>
      </c>
      <c r="G651" s="72">
        <v>46184</v>
      </c>
      <c r="H651" s="73" t="s">
        <v>16</v>
      </c>
      <c r="I651" s="72">
        <v>46457</v>
      </c>
      <c r="J651" s="74">
        <v>15</v>
      </c>
      <c r="K651" s="74">
        <v>0</v>
      </c>
      <c r="L651" s="75" t="s">
        <v>37</v>
      </c>
      <c r="M651" s="70" t="s">
        <v>18</v>
      </c>
      <c r="N651" s="70" t="s">
        <v>19</v>
      </c>
      <c r="O651" s="70" t="s">
        <v>602</v>
      </c>
      <c r="P651" s="78">
        <v>46296</v>
      </c>
      <c r="Q651" s="189" t="str">
        <f>IF(P651&lt;I651,"APTO PARA GOZO",IF(P651&gt;I651,"REPROGRAMAR"))</f>
        <v>APTO PARA GOZO</v>
      </c>
      <c r="R651" s="261" t="s">
        <v>600</v>
      </c>
    </row>
    <row r="652" spans="1:18">
      <c r="A652" s="69">
        <v>15618</v>
      </c>
      <c r="B652" s="70" t="s">
        <v>972</v>
      </c>
      <c r="C652" s="3">
        <v>45796</v>
      </c>
      <c r="D652" s="71">
        <v>45796</v>
      </c>
      <c r="E652" s="71" t="s">
        <v>16</v>
      </c>
      <c r="F652" s="71">
        <v>46160</v>
      </c>
      <c r="G652" s="72">
        <v>46191</v>
      </c>
      <c r="H652" s="73" t="s">
        <v>16</v>
      </c>
      <c r="I652" s="72">
        <v>46464</v>
      </c>
      <c r="J652" s="74">
        <v>12.5</v>
      </c>
      <c r="K652" s="74">
        <v>0</v>
      </c>
      <c r="L652" s="75" t="s">
        <v>118</v>
      </c>
      <c r="M652" s="70" t="s">
        <v>18</v>
      </c>
      <c r="N652" s="70" t="s">
        <v>142</v>
      </c>
      <c r="O652" s="70" t="s">
        <v>612</v>
      </c>
      <c r="P652" s="78">
        <v>46204</v>
      </c>
      <c r="Q652" s="189" t="str">
        <f>IF(P652&lt;I652,"APTO PARA GOZO",IF(P652&gt;I652,"REPROGRAMAR"))</f>
        <v>APTO PARA GOZO</v>
      </c>
      <c r="R652" s="261" t="s">
        <v>600</v>
      </c>
    </row>
    <row r="653" spans="1:18">
      <c r="A653" s="69">
        <v>13460</v>
      </c>
      <c r="B653" s="70" t="s">
        <v>973</v>
      </c>
      <c r="C653" s="3">
        <v>44477</v>
      </c>
      <c r="D653" s="71">
        <v>45938</v>
      </c>
      <c r="E653" s="71" t="s">
        <v>16</v>
      </c>
      <c r="F653" s="71">
        <v>46302</v>
      </c>
      <c r="G653" s="72">
        <v>46333</v>
      </c>
      <c r="H653" s="73" t="s">
        <v>16</v>
      </c>
      <c r="I653" s="72">
        <v>46606</v>
      </c>
      <c r="J653" s="74">
        <v>2.5</v>
      </c>
      <c r="K653" s="74">
        <v>0</v>
      </c>
      <c r="L653" s="75" t="s">
        <v>42</v>
      </c>
      <c r="M653" s="70" t="s">
        <v>18</v>
      </c>
      <c r="N653" s="70" t="s">
        <v>19</v>
      </c>
      <c r="O653" s="70" t="s">
        <v>599</v>
      </c>
      <c r="P653" s="78">
        <v>46327</v>
      </c>
      <c r="Q653" s="189" t="str">
        <f>IF(P653&lt;I653,"APTO PARA GOZO",IF(P653&gt;I653,"REPROGRAMAR"))</f>
        <v>APTO PARA GOZO</v>
      </c>
      <c r="R653" s="261" t="s">
        <v>600</v>
      </c>
    </row>
    <row r="654" spans="1:18">
      <c r="A654" s="69">
        <v>11257</v>
      </c>
      <c r="B654" s="70" t="s">
        <v>974</v>
      </c>
      <c r="C654" s="3">
        <v>42286</v>
      </c>
      <c r="D654" s="71">
        <v>45574</v>
      </c>
      <c r="E654" s="71" t="s">
        <v>16</v>
      </c>
      <c r="F654" s="71">
        <v>45938</v>
      </c>
      <c r="G654" s="72">
        <v>45969</v>
      </c>
      <c r="H654" s="73" t="s">
        <v>16</v>
      </c>
      <c r="I654" s="72">
        <v>46242</v>
      </c>
      <c r="J654" s="74">
        <v>30</v>
      </c>
      <c r="K654" s="74">
        <v>0</v>
      </c>
      <c r="L654" s="75" t="s">
        <v>25</v>
      </c>
      <c r="M654" s="70" t="s">
        <v>18</v>
      </c>
      <c r="N654" s="70" t="s">
        <v>19</v>
      </c>
      <c r="O654" s="70" t="s">
        <v>602</v>
      </c>
      <c r="P654" s="78">
        <v>46023</v>
      </c>
      <c r="Q654" s="189" t="str">
        <f>IF(P654&lt;I654,"APTO PARA GOZO",IF(P654&gt;I654,"REPROGRAMAR"))</f>
        <v>APTO PARA GOZO</v>
      </c>
      <c r="R654" s="261" t="s">
        <v>600</v>
      </c>
    </row>
    <row r="655" spans="1:18">
      <c r="A655" s="69">
        <v>11627</v>
      </c>
      <c r="B655" s="70" t="s">
        <v>975</v>
      </c>
      <c r="C655" s="3">
        <v>42692</v>
      </c>
      <c r="D655" s="71">
        <v>45614</v>
      </c>
      <c r="E655" s="71" t="s">
        <v>16</v>
      </c>
      <c r="F655" s="71">
        <v>45978</v>
      </c>
      <c r="G655" s="72">
        <v>46008</v>
      </c>
      <c r="H655" s="73" t="s">
        <v>16</v>
      </c>
      <c r="I655" s="72">
        <v>46282</v>
      </c>
      <c r="J655" s="74">
        <v>27.5</v>
      </c>
      <c r="K655" s="74">
        <v>0</v>
      </c>
      <c r="L655" s="75" t="s">
        <v>17</v>
      </c>
      <c r="M655" s="70" t="s">
        <v>18</v>
      </c>
      <c r="N655" s="70" t="s">
        <v>19</v>
      </c>
      <c r="O655" s="70" t="s">
        <v>639</v>
      </c>
      <c r="P655" s="78">
        <v>46023</v>
      </c>
      <c r="Q655" s="189" t="str">
        <f>IF(P655&lt;I655,"APTO PARA GOZO",IF(P655&gt;I655,"REPROGRAMAR"))</f>
        <v>APTO PARA GOZO</v>
      </c>
      <c r="R655" s="261" t="s">
        <v>600</v>
      </c>
    </row>
    <row r="656" spans="1:18">
      <c r="A656" s="69">
        <v>12274</v>
      </c>
      <c r="B656" s="70" t="s">
        <v>976</v>
      </c>
      <c r="C656" s="3">
        <v>43557</v>
      </c>
      <c r="D656" s="71">
        <v>45749</v>
      </c>
      <c r="E656" s="71" t="s">
        <v>16</v>
      </c>
      <c r="F656" s="71">
        <v>46113</v>
      </c>
      <c r="G656" s="72">
        <v>46143</v>
      </c>
      <c r="H656" s="73" t="s">
        <v>16</v>
      </c>
      <c r="I656" s="72">
        <v>46419</v>
      </c>
      <c r="J656" s="74">
        <v>17.5</v>
      </c>
      <c r="K656" s="74">
        <v>0</v>
      </c>
      <c r="L656" s="75" t="s">
        <v>74</v>
      </c>
      <c r="M656" s="70" t="s">
        <v>18</v>
      </c>
      <c r="N656" s="70" t="s">
        <v>207</v>
      </c>
      <c r="O656" s="70" t="s">
        <v>612</v>
      </c>
      <c r="P656" s="78">
        <v>46174</v>
      </c>
      <c r="Q656" s="189" t="str">
        <f>IF(P656&lt;I656,"APTO PARA GOZO",IF(P656&gt;I656,"REPROGRAMAR"))</f>
        <v>APTO PARA GOZO</v>
      </c>
      <c r="R656" s="261" t="s">
        <v>600</v>
      </c>
    </row>
    <row r="657" spans="1:18">
      <c r="A657" s="69">
        <v>12926</v>
      </c>
      <c r="B657" s="70" t="s">
        <v>977</v>
      </c>
      <c r="C657" s="3">
        <v>44046</v>
      </c>
      <c r="D657" s="71">
        <v>45507</v>
      </c>
      <c r="E657" s="71" t="s">
        <v>16</v>
      </c>
      <c r="F657" s="71">
        <v>45871</v>
      </c>
      <c r="G657" s="72">
        <v>45902</v>
      </c>
      <c r="H657" s="73" t="s">
        <v>16</v>
      </c>
      <c r="I657" s="72">
        <v>46175</v>
      </c>
      <c r="J657" s="74">
        <v>30</v>
      </c>
      <c r="K657" s="74">
        <v>0</v>
      </c>
      <c r="L657" s="75" t="s">
        <v>25</v>
      </c>
      <c r="M657" s="70" t="s">
        <v>18</v>
      </c>
      <c r="N657" s="70" t="s">
        <v>207</v>
      </c>
      <c r="O657" s="70" t="s">
        <v>349</v>
      </c>
      <c r="P657" s="78">
        <v>46082</v>
      </c>
      <c r="Q657" s="189" t="str">
        <f>IF(P657&lt;I657,"APTO PARA GOZO",IF(P657&gt;I657,"REPROGRAMAR"))</f>
        <v>APTO PARA GOZO</v>
      </c>
      <c r="R657" s="261" t="s">
        <v>600</v>
      </c>
    </row>
    <row r="658" spans="1:18">
      <c r="A658" s="69">
        <v>12926</v>
      </c>
      <c r="B658" s="70" t="s">
        <v>977</v>
      </c>
      <c r="C658" s="3">
        <v>44046</v>
      </c>
      <c r="D658" s="71">
        <v>45872</v>
      </c>
      <c r="E658" s="71" t="s">
        <v>16</v>
      </c>
      <c r="F658" s="71">
        <v>46236</v>
      </c>
      <c r="G658" s="72">
        <v>46267</v>
      </c>
      <c r="H658" s="73" t="s">
        <v>16</v>
      </c>
      <c r="I658" s="72">
        <v>46540</v>
      </c>
      <c r="J658" s="74">
        <v>7.5</v>
      </c>
      <c r="K658" s="74">
        <v>0</v>
      </c>
      <c r="L658" s="75" t="s">
        <v>60</v>
      </c>
      <c r="M658" s="70" t="s">
        <v>18</v>
      </c>
      <c r="N658" s="70" t="s">
        <v>207</v>
      </c>
      <c r="O658" s="70" t="s">
        <v>349</v>
      </c>
      <c r="P658" s="78">
        <v>46447</v>
      </c>
      <c r="Q658" s="189" t="str">
        <f>IF(P658&lt;I658,"APTO PARA GOZO",IF(P658&gt;I658,"REPROGRAMAR"))</f>
        <v>APTO PARA GOZO</v>
      </c>
      <c r="R658" s="261" t="s">
        <v>600</v>
      </c>
    </row>
    <row r="659" spans="1:18">
      <c r="A659" s="69">
        <v>14649</v>
      </c>
      <c r="B659" s="70" t="s">
        <v>978</v>
      </c>
      <c r="C659" s="3">
        <v>45159</v>
      </c>
      <c r="D659" s="71">
        <v>45525</v>
      </c>
      <c r="E659" s="71" t="s">
        <v>16</v>
      </c>
      <c r="F659" s="71">
        <v>45889</v>
      </c>
      <c r="G659" s="72">
        <v>45920</v>
      </c>
      <c r="H659" s="73" t="s">
        <v>16</v>
      </c>
      <c r="I659" s="72">
        <v>46193</v>
      </c>
      <c r="J659" s="74">
        <v>30</v>
      </c>
      <c r="K659" s="74">
        <v>0</v>
      </c>
      <c r="L659" s="75" t="s">
        <v>25</v>
      </c>
      <c r="M659" s="70" t="s">
        <v>18</v>
      </c>
      <c r="N659" s="70" t="s">
        <v>30</v>
      </c>
      <c r="O659" s="70" t="s">
        <v>599</v>
      </c>
      <c r="P659" s="78">
        <v>46174</v>
      </c>
      <c r="Q659" s="189" t="str">
        <f>IF(P659&lt;I659,"APTO PARA GOZO",IF(P659&gt;I659,"REPROGRAMAR"))</f>
        <v>APTO PARA GOZO</v>
      </c>
      <c r="R659" s="261" t="s">
        <v>600</v>
      </c>
    </row>
    <row r="660" spans="1:18">
      <c r="A660" s="69">
        <v>14649</v>
      </c>
      <c r="B660" s="70" t="s">
        <v>978</v>
      </c>
      <c r="C660" s="3">
        <v>45159</v>
      </c>
      <c r="D660" s="71">
        <v>45890</v>
      </c>
      <c r="E660" s="71" t="s">
        <v>16</v>
      </c>
      <c r="F660" s="71">
        <v>46254</v>
      </c>
      <c r="G660" s="72">
        <v>46285</v>
      </c>
      <c r="H660" s="73" t="s">
        <v>16</v>
      </c>
      <c r="I660" s="72">
        <v>46558</v>
      </c>
      <c r="J660" s="74">
        <v>5</v>
      </c>
      <c r="K660" s="74">
        <v>0</v>
      </c>
      <c r="L660" s="75" t="s">
        <v>64</v>
      </c>
      <c r="M660" s="70" t="s">
        <v>18</v>
      </c>
      <c r="N660" s="70" t="s">
        <v>30</v>
      </c>
      <c r="O660" s="70" t="s">
        <v>599</v>
      </c>
      <c r="P660" s="78">
        <v>46388</v>
      </c>
      <c r="Q660" s="189" t="str">
        <f>IF(P660&lt;I660,"APTO PARA GOZO",IF(P660&gt;I660,"REPROGRAMAR"))</f>
        <v>APTO PARA GOZO</v>
      </c>
      <c r="R660" s="261" t="s">
        <v>600</v>
      </c>
    </row>
    <row r="661" spans="1:18">
      <c r="A661" s="69">
        <v>11619</v>
      </c>
      <c r="B661" s="70" t="s">
        <v>979</v>
      </c>
      <c r="C661" s="3">
        <v>42691</v>
      </c>
      <c r="D661" s="71">
        <v>45613</v>
      </c>
      <c r="E661" s="71" t="s">
        <v>16</v>
      </c>
      <c r="F661" s="71">
        <v>45977</v>
      </c>
      <c r="G661" s="72">
        <v>46007</v>
      </c>
      <c r="H661" s="73" t="s">
        <v>16</v>
      </c>
      <c r="I661" s="72">
        <v>46281</v>
      </c>
      <c r="J661" s="74">
        <v>27.5</v>
      </c>
      <c r="K661" s="74">
        <v>0</v>
      </c>
      <c r="L661" s="75" t="s">
        <v>17</v>
      </c>
      <c r="M661" s="70" t="s">
        <v>18</v>
      </c>
      <c r="N661" s="70" t="s">
        <v>19</v>
      </c>
      <c r="O661" s="70" t="s">
        <v>599</v>
      </c>
      <c r="P661" s="78">
        <v>46204</v>
      </c>
      <c r="Q661" s="189" t="str">
        <f>IF(P661&lt;I661,"APTO PARA GOZO",IF(P661&gt;I661,"REPROGRAMAR"))</f>
        <v>APTO PARA GOZO</v>
      </c>
      <c r="R661" s="261" t="s">
        <v>600</v>
      </c>
    </row>
    <row r="662" spans="1:18">
      <c r="A662" s="69">
        <v>11619</v>
      </c>
      <c r="B662" s="70" t="s">
        <v>979</v>
      </c>
      <c r="C662" s="3">
        <v>42691</v>
      </c>
      <c r="D662" s="71">
        <v>45978</v>
      </c>
      <c r="E662" s="71" t="s">
        <v>16</v>
      </c>
      <c r="F662" s="71">
        <v>46342</v>
      </c>
      <c r="G662" s="72">
        <v>46372</v>
      </c>
      <c r="H662" s="73" t="s">
        <v>16</v>
      </c>
      <c r="I662" s="72">
        <v>46646</v>
      </c>
      <c r="J662" s="74">
        <v>0</v>
      </c>
      <c r="K662" s="74">
        <v>0</v>
      </c>
      <c r="L662" s="75" t="s">
        <v>23</v>
      </c>
      <c r="M662" s="70" t="s">
        <v>18</v>
      </c>
      <c r="N662" s="70" t="s">
        <v>19</v>
      </c>
      <c r="O662" s="70" t="s">
        <v>599</v>
      </c>
      <c r="P662" s="78" t="s">
        <v>258</v>
      </c>
      <c r="Q662" s="189" t="str">
        <f>IF(P662&lt;I662,"APTO PARA GOZO",IF(P662&gt;I662,"REPROGRAMAR"))</f>
        <v>REPROGRAMAR</v>
      </c>
      <c r="R662" s="261" t="s">
        <v>600</v>
      </c>
    </row>
    <row r="663" spans="1:18">
      <c r="A663" s="69">
        <v>15494</v>
      </c>
      <c r="B663" s="70" t="s">
        <v>980</v>
      </c>
      <c r="C663" s="3">
        <v>45733</v>
      </c>
      <c r="D663" s="71">
        <v>45733</v>
      </c>
      <c r="E663" s="71" t="s">
        <v>16</v>
      </c>
      <c r="F663" s="71">
        <v>46097</v>
      </c>
      <c r="G663" s="72">
        <v>46128</v>
      </c>
      <c r="H663" s="73" t="s">
        <v>16</v>
      </c>
      <c r="I663" s="72">
        <v>46403</v>
      </c>
      <c r="J663" s="74">
        <v>17.5</v>
      </c>
      <c r="K663" s="74">
        <v>0</v>
      </c>
      <c r="L663" s="75" t="s">
        <v>74</v>
      </c>
      <c r="M663" s="70" t="s">
        <v>18</v>
      </c>
      <c r="N663" s="70" t="s">
        <v>19</v>
      </c>
      <c r="O663" s="70" t="s">
        <v>683</v>
      </c>
      <c r="P663" s="78">
        <v>46174</v>
      </c>
      <c r="Q663" s="189" t="str">
        <f>IF(P663&lt;I663,"APTO PARA GOZO",IF(P663&gt;I663,"REPROGRAMAR"))</f>
        <v>APTO PARA GOZO</v>
      </c>
      <c r="R663" s="261" t="s">
        <v>600</v>
      </c>
    </row>
    <row r="664" spans="1:18">
      <c r="A664" s="69">
        <v>11425</v>
      </c>
      <c r="B664" s="70" t="s">
        <v>981</v>
      </c>
      <c r="C664" s="3">
        <v>42479</v>
      </c>
      <c r="D664" s="71">
        <v>45766</v>
      </c>
      <c r="E664" s="71" t="s">
        <v>16</v>
      </c>
      <c r="F664" s="71">
        <v>46130</v>
      </c>
      <c r="G664" s="72">
        <v>46160</v>
      </c>
      <c r="H664" s="73" t="s">
        <v>16</v>
      </c>
      <c r="I664" s="72">
        <v>46436</v>
      </c>
      <c r="J664" s="74">
        <v>15</v>
      </c>
      <c r="K664" s="74">
        <v>0</v>
      </c>
      <c r="L664" s="75" t="s">
        <v>37</v>
      </c>
      <c r="M664" s="70" t="s">
        <v>18</v>
      </c>
      <c r="N664" s="70" t="s">
        <v>207</v>
      </c>
      <c r="O664" s="70" t="s">
        <v>615</v>
      </c>
      <c r="P664" s="78">
        <v>46204</v>
      </c>
      <c r="Q664" s="189" t="str">
        <f>IF(P664&lt;I664,"APTO PARA GOZO",IF(P664&gt;I664,"REPROGRAMAR"))</f>
        <v>APTO PARA GOZO</v>
      </c>
      <c r="R664" s="261" t="s">
        <v>600</v>
      </c>
    </row>
    <row r="665" spans="1:18">
      <c r="A665" s="69">
        <v>14939</v>
      </c>
      <c r="B665" s="70" t="s">
        <v>982</v>
      </c>
      <c r="C665" s="3">
        <v>45362</v>
      </c>
      <c r="D665" s="71">
        <v>45727</v>
      </c>
      <c r="E665" s="71" t="s">
        <v>16</v>
      </c>
      <c r="F665" s="71">
        <v>46091</v>
      </c>
      <c r="G665" s="72">
        <v>46122</v>
      </c>
      <c r="H665" s="73" t="s">
        <v>16</v>
      </c>
      <c r="I665" s="72">
        <v>46397</v>
      </c>
      <c r="J665" s="74">
        <v>20</v>
      </c>
      <c r="K665" s="74">
        <v>0</v>
      </c>
      <c r="L665" s="75" t="s">
        <v>28</v>
      </c>
      <c r="M665" s="70" t="s">
        <v>18</v>
      </c>
      <c r="N665" s="70" t="s">
        <v>207</v>
      </c>
      <c r="O665" s="70" t="s">
        <v>615</v>
      </c>
      <c r="P665" s="78">
        <v>46143</v>
      </c>
      <c r="Q665" s="189" t="str">
        <f>IF(P665&lt;I665,"APTO PARA GOZO",IF(P665&gt;I665,"REPROGRAMAR"))</f>
        <v>APTO PARA GOZO</v>
      </c>
      <c r="R665" s="261" t="s">
        <v>600</v>
      </c>
    </row>
    <row r="666" spans="1:18">
      <c r="A666" s="69">
        <v>10480</v>
      </c>
      <c r="B666" s="70" t="s">
        <v>983</v>
      </c>
      <c r="C666" s="3">
        <v>41201</v>
      </c>
      <c r="D666" s="71">
        <v>45584</v>
      </c>
      <c r="E666" s="71" t="s">
        <v>16</v>
      </c>
      <c r="F666" s="71">
        <v>45948</v>
      </c>
      <c r="G666" s="72">
        <v>45979</v>
      </c>
      <c r="H666" s="73" t="s">
        <v>16</v>
      </c>
      <c r="I666" s="72">
        <v>46252</v>
      </c>
      <c r="J666" s="74">
        <v>30</v>
      </c>
      <c r="K666" s="74">
        <v>0</v>
      </c>
      <c r="L666" s="75" t="s">
        <v>25</v>
      </c>
      <c r="M666" s="70" t="s">
        <v>18</v>
      </c>
      <c r="N666" s="70" t="s">
        <v>698</v>
      </c>
      <c r="O666" s="70" t="s">
        <v>387</v>
      </c>
      <c r="P666" s="78">
        <v>46082</v>
      </c>
      <c r="Q666" s="189" t="str">
        <f>IF(P666&lt;I666,"APTO PARA GOZO",IF(P666&gt;I666,"REPROGRAMAR"))</f>
        <v>APTO PARA GOZO</v>
      </c>
      <c r="R666" s="261" t="s">
        <v>600</v>
      </c>
    </row>
    <row r="667" spans="1:18">
      <c r="A667" s="69">
        <v>10480</v>
      </c>
      <c r="B667" s="70" t="s">
        <v>983</v>
      </c>
      <c r="C667" s="3">
        <v>41201</v>
      </c>
      <c r="D667" s="71">
        <v>45949</v>
      </c>
      <c r="E667" s="71" t="s">
        <v>16</v>
      </c>
      <c r="F667" s="71">
        <v>46313</v>
      </c>
      <c r="G667" s="72">
        <v>46344</v>
      </c>
      <c r="H667" s="73" t="s">
        <v>16</v>
      </c>
      <c r="I667" s="72">
        <v>46617</v>
      </c>
      <c r="J667" s="74">
        <v>0</v>
      </c>
      <c r="K667" s="74">
        <v>0</v>
      </c>
      <c r="L667" s="75" t="s">
        <v>23</v>
      </c>
      <c r="M667" s="70" t="s">
        <v>18</v>
      </c>
      <c r="N667" s="70" t="s">
        <v>698</v>
      </c>
      <c r="O667" s="70" t="s">
        <v>387</v>
      </c>
      <c r="P667" s="78" t="s">
        <v>258</v>
      </c>
      <c r="Q667" s="189" t="str">
        <f>IF(P667&lt;I667,"APTO PARA GOZO",IF(P667&gt;I667,"REPROGRAMAR"))</f>
        <v>REPROGRAMAR</v>
      </c>
      <c r="R667" s="261" t="s">
        <v>600</v>
      </c>
    </row>
    <row r="668" spans="1:18">
      <c r="A668" s="69">
        <v>11222</v>
      </c>
      <c r="B668" s="70" t="s">
        <v>984</v>
      </c>
      <c r="C668" s="3">
        <v>42248</v>
      </c>
      <c r="D668" s="71">
        <v>45901</v>
      </c>
      <c r="E668" s="71" t="s">
        <v>16</v>
      </c>
      <c r="F668" s="71">
        <v>46265</v>
      </c>
      <c r="G668" s="72">
        <v>46295</v>
      </c>
      <c r="H668" s="73" t="s">
        <v>16</v>
      </c>
      <c r="I668" s="72">
        <v>46568</v>
      </c>
      <c r="J668" s="74">
        <v>5</v>
      </c>
      <c r="K668" s="74">
        <v>0</v>
      </c>
      <c r="L668" s="75" t="s">
        <v>64</v>
      </c>
      <c r="M668" s="70" t="s">
        <v>18</v>
      </c>
      <c r="N668" s="70" t="s">
        <v>207</v>
      </c>
      <c r="O668" s="70" t="s">
        <v>615</v>
      </c>
      <c r="P668" s="78">
        <v>46266</v>
      </c>
      <c r="Q668" s="189" t="str">
        <f>IF(P668&lt;I668,"APTO PARA GOZO",IF(P668&gt;I668,"REPROGRAMAR"))</f>
        <v>APTO PARA GOZO</v>
      </c>
      <c r="R668" s="261" t="s">
        <v>600</v>
      </c>
    </row>
    <row r="669" spans="1:18">
      <c r="A669" s="69">
        <v>15853</v>
      </c>
      <c r="B669" s="70" t="s">
        <v>985</v>
      </c>
      <c r="C669" s="3">
        <v>45931</v>
      </c>
      <c r="D669" s="71">
        <v>45931</v>
      </c>
      <c r="E669" s="71" t="s">
        <v>16</v>
      </c>
      <c r="F669" s="71">
        <v>46295</v>
      </c>
      <c r="G669" s="72">
        <v>46325</v>
      </c>
      <c r="H669" s="73" t="s">
        <v>16</v>
      </c>
      <c r="I669" s="72">
        <v>46598</v>
      </c>
      <c r="J669" s="74">
        <v>2.5</v>
      </c>
      <c r="K669" s="74">
        <v>0</v>
      </c>
      <c r="L669" s="75" t="s">
        <v>42</v>
      </c>
      <c r="M669" s="70" t="s">
        <v>18</v>
      </c>
      <c r="N669" s="70" t="s">
        <v>698</v>
      </c>
      <c r="O669" s="70" t="s">
        <v>387</v>
      </c>
      <c r="P669" s="78">
        <v>46296</v>
      </c>
      <c r="Q669" s="189" t="str">
        <f>IF(P669&lt;I669,"APTO PARA GOZO",IF(P669&gt;I669,"REPROGRAMAR"))</f>
        <v>APTO PARA GOZO</v>
      </c>
      <c r="R669" s="261" t="s">
        <v>600</v>
      </c>
    </row>
    <row r="670" spans="1:18">
      <c r="A670" s="69">
        <v>15275</v>
      </c>
      <c r="B670" s="70" t="s">
        <v>986</v>
      </c>
      <c r="C670" s="3">
        <v>45586</v>
      </c>
      <c r="D670" s="71">
        <v>45586</v>
      </c>
      <c r="E670" s="71" t="s">
        <v>16</v>
      </c>
      <c r="F670" s="71">
        <v>45950</v>
      </c>
      <c r="G670" s="72">
        <v>45981</v>
      </c>
      <c r="H670" s="73" t="s">
        <v>16</v>
      </c>
      <c r="I670" s="72">
        <v>46254</v>
      </c>
      <c r="J670" s="74">
        <v>30</v>
      </c>
      <c r="K670" s="74">
        <v>0</v>
      </c>
      <c r="L670" s="75" t="s">
        <v>25</v>
      </c>
      <c r="M670" s="70" t="s">
        <v>18</v>
      </c>
      <c r="N670" s="70" t="s">
        <v>207</v>
      </c>
      <c r="O670" s="70" t="s">
        <v>615</v>
      </c>
      <c r="P670" s="78">
        <v>46054</v>
      </c>
      <c r="Q670" s="189" t="str">
        <f>IF(P670&lt;I670,"APTO PARA GOZO",IF(P670&gt;I670,"REPROGRAMAR"))</f>
        <v>APTO PARA GOZO</v>
      </c>
      <c r="R670" s="261" t="s">
        <v>600</v>
      </c>
    </row>
    <row r="671" spans="1:18">
      <c r="A671" s="69">
        <v>15275</v>
      </c>
      <c r="B671" s="70" t="s">
        <v>986</v>
      </c>
      <c r="C671" s="3">
        <v>45586</v>
      </c>
      <c r="D671" s="71">
        <v>45951</v>
      </c>
      <c r="E671" s="71" t="s">
        <v>16</v>
      </c>
      <c r="F671" s="71">
        <v>46315</v>
      </c>
      <c r="G671" s="72">
        <v>46346</v>
      </c>
      <c r="H671" s="73" t="s">
        <v>16</v>
      </c>
      <c r="I671" s="72">
        <v>46619</v>
      </c>
      <c r="J671" s="74">
        <v>0</v>
      </c>
      <c r="K671" s="74">
        <v>0</v>
      </c>
      <c r="L671" s="75" t="s">
        <v>23</v>
      </c>
      <c r="M671" s="70" t="s">
        <v>18</v>
      </c>
      <c r="N671" s="70" t="s">
        <v>207</v>
      </c>
      <c r="O671" s="70" t="s">
        <v>615</v>
      </c>
      <c r="P671" s="78" t="s">
        <v>258</v>
      </c>
      <c r="Q671" s="189" t="str">
        <f>IF(P671&lt;I671,"APTO PARA GOZO",IF(P671&gt;I671,"REPROGRAMAR"))</f>
        <v>REPROGRAMAR</v>
      </c>
      <c r="R671" s="261" t="s">
        <v>600</v>
      </c>
    </row>
    <row r="672" spans="1:18">
      <c r="A672" s="69">
        <v>13153</v>
      </c>
      <c r="B672" s="70" t="s">
        <v>987</v>
      </c>
      <c r="C672" s="3">
        <v>44238</v>
      </c>
      <c r="D672" s="71">
        <v>45333</v>
      </c>
      <c r="E672" s="71" t="s">
        <v>16</v>
      </c>
      <c r="F672" s="71">
        <v>45698</v>
      </c>
      <c r="G672" s="72">
        <v>45726</v>
      </c>
      <c r="H672" s="73" t="s">
        <v>16</v>
      </c>
      <c r="I672" s="72">
        <v>46001</v>
      </c>
      <c r="J672" s="74">
        <v>30</v>
      </c>
      <c r="K672" s="74">
        <v>0</v>
      </c>
      <c r="L672" s="75" t="s">
        <v>25</v>
      </c>
      <c r="M672" s="70" t="s">
        <v>18</v>
      </c>
      <c r="N672" s="70" t="s">
        <v>30</v>
      </c>
      <c r="O672" s="70" t="s">
        <v>725</v>
      </c>
      <c r="P672" s="78" t="s">
        <v>836</v>
      </c>
      <c r="Q672" s="189" t="str">
        <f>IF(P672&lt;I672,"APTO PARA GOZO",IF(P672&gt;I672,"REPROGRAMAR"))</f>
        <v>REPROGRAMAR</v>
      </c>
      <c r="R672" s="261" t="s">
        <v>600</v>
      </c>
    </row>
    <row r="673" spans="1:18">
      <c r="A673" s="69">
        <v>13153</v>
      </c>
      <c r="B673" s="70" t="s">
        <v>987</v>
      </c>
      <c r="C673" s="3">
        <v>44238</v>
      </c>
      <c r="D673" s="71">
        <v>45699</v>
      </c>
      <c r="E673" s="71" t="s">
        <v>16</v>
      </c>
      <c r="F673" s="71">
        <v>46063</v>
      </c>
      <c r="G673" s="72">
        <v>46091</v>
      </c>
      <c r="H673" s="73" t="s">
        <v>16</v>
      </c>
      <c r="I673" s="72">
        <v>46366</v>
      </c>
      <c r="J673" s="74">
        <v>22.5</v>
      </c>
      <c r="K673" s="74">
        <v>0</v>
      </c>
      <c r="L673" s="75" t="s">
        <v>62</v>
      </c>
      <c r="M673" s="70" t="s">
        <v>18</v>
      </c>
      <c r="N673" s="70" t="s">
        <v>30</v>
      </c>
      <c r="O673" s="70" t="s">
        <v>725</v>
      </c>
      <c r="P673" s="78">
        <v>46174</v>
      </c>
      <c r="Q673" s="189" t="str">
        <f>IF(P673&lt;I673,"APTO PARA GOZO",IF(P673&gt;I673,"REPROGRAMAR"))</f>
        <v>APTO PARA GOZO</v>
      </c>
      <c r="R673" s="261" t="s">
        <v>600</v>
      </c>
    </row>
    <row r="674" spans="1:18">
      <c r="A674" s="69">
        <v>9290</v>
      </c>
      <c r="B674" s="70" t="s">
        <v>988</v>
      </c>
      <c r="C674" s="3">
        <v>39662</v>
      </c>
      <c r="D674" s="71">
        <v>45506</v>
      </c>
      <c r="E674" s="71" t="s">
        <v>16</v>
      </c>
      <c r="F674" s="71">
        <v>45870</v>
      </c>
      <c r="G674" s="72">
        <v>45901</v>
      </c>
      <c r="H674" s="73" t="s">
        <v>16</v>
      </c>
      <c r="I674" s="72">
        <v>46174</v>
      </c>
      <c r="J674" s="74">
        <v>30</v>
      </c>
      <c r="K674" s="74">
        <v>0</v>
      </c>
      <c r="L674" s="75" t="s">
        <v>25</v>
      </c>
      <c r="M674" s="70" t="s">
        <v>18</v>
      </c>
      <c r="N674" s="70" t="s">
        <v>207</v>
      </c>
      <c r="O674" s="70" t="s">
        <v>612</v>
      </c>
      <c r="P674" s="78">
        <v>46174</v>
      </c>
      <c r="Q674" s="189" t="b">
        <f>IF(P674&lt;I674,"APTO PARA GOZO",IF(P674&gt;I674,"REPROGRAMAR"))</f>
        <v>0</v>
      </c>
      <c r="R674" s="261" t="s">
        <v>600</v>
      </c>
    </row>
    <row r="675" spans="1:18">
      <c r="A675" s="69">
        <v>9290</v>
      </c>
      <c r="B675" s="70" t="s">
        <v>988</v>
      </c>
      <c r="C675" s="3">
        <v>39662</v>
      </c>
      <c r="D675" s="71">
        <v>45871</v>
      </c>
      <c r="E675" s="71" t="s">
        <v>16</v>
      </c>
      <c r="F675" s="71">
        <v>46235</v>
      </c>
      <c r="G675" s="72">
        <v>46266</v>
      </c>
      <c r="H675" s="73" t="s">
        <v>16</v>
      </c>
      <c r="I675" s="72">
        <v>46539</v>
      </c>
      <c r="J675" s="74">
        <v>7.5</v>
      </c>
      <c r="K675" s="74">
        <v>0</v>
      </c>
      <c r="L675" s="75" t="s">
        <v>60</v>
      </c>
      <c r="M675" s="70" t="s">
        <v>18</v>
      </c>
      <c r="N675" s="70" t="s">
        <v>207</v>
      </c>
      <c r="O675" s="70" t="s">
        <v>612</v>
      </c>
      <c r="P675" s="78" t="s">
        <v>258</v>
      </c>
      <c r="Q675" s="189" t="str">
        <f>IF(P675&lt;I675,"APTO PARA GOZO",IF(P675&gt;I675,"REPROGRAMAR"))</f>
        <v>REPROGRAMAR</v>
      </c>
      <c r="R675" s="261" t="s">
        <v>600</v>
      </c>
    </row>
    <row r="676" spans="1:18">
      <c r="A676" s="69">
        <v>12866</v>
      </c>
      <c r="B676" s="70" t="s">
        <v>989</v>
      </c>
      <c r="C676" s="3">
        <v>44008</v>
      </c>
      <c r="D676" s="71">
        <v>45834</v>
      </c>
      <c r="E676" s="71" t="s">
        <v>16</v>
      </c>
      <c r="F676" s="71">
        <v>46198</v>
      </c>
      <c r="G676" s="72">
        <v>46228</v>
      </c>
      <c r="H676" s="73" t="s">
        <v>16</v>
      </c>
      <c r="I676" s="72">
        <v>46502</v>
      </c>
      <c r="J676" s="74">
        <v>10</v>
      </c>
      <c r="K676" s="74">
        <v>0</v>
      </c>
      <c r="L676" s="75" t="s">
        <v>47</v>
      </c>
      <c r="M676" s="70" t="s">
        <v>18</v>
      </c>
      <c r="N676" s="70" t="s">
        <v>207</v>
      </c>
      <c r="O676" s="70" t="s">
        <v>615</v>
      </c>
      <c r="P676" s="78">
        <v>46204</v>
      </c>
      <c r="Q676" s="189" t="str">
        <f>IF(P676&lt;I676,"APTO PARA GOZO",IF(P676&gt;I676,"REPROGRAMAR"))</f>
        <v>APTO PARA GOZO</v>
      </c>
      <c r="R676" s="261" t="s">
        <v>600</v>
      </c>
    </row>
    <row r="677" spans="1:18">
      <c r="A677" s="69">
        <v>9415</v>
      </c>
      <c r="B677" s="70" t="s">
        <v>990</v>
      </c>
      <c r="C677" s="3">
        <v>39845</v>
      </c>
      <c r="D677" s="71">
        <v>45689</v>
      </c>
      <c r="E677" s="71" t="s">
        <v>16</v>
      </c>
      <c r="F677" s="71">
        <v>46053</v>
      </c>
      <c r="G677" s="72">
        <v>46081</v>
      </c>
      <c r="H677" s="73" t="s">
        <v>16</v>
      </c>
      <c r="I677" s="72">
        <v>46354</v>
      </c>
      <c r="J677" s="74">
        <v>22.5</v>
      </c>
      <c r="K677" s="74">
        <v>0</v>
      </c>
      <c r="L677" s="75" t="s">
        <v>62</v>
      </c>
      <c r="M677" s="70" t="s">
        <v>18</v>
      </c>
      <c r="N677" s="70" t="s">
        <v>207</v>
      </c>
      <c r="O677" s="70" t="s">
        <v>612</v>
      </c>
      <c r="P677" s="78">
        <v>46113</v>
      </c>
      <c r="Q677" s="189" t="str">
        <f>IF(P677&lt;I677,"APTO PARA GOZO",IF(P677&gt;I677,"REPROGRAMAR"))</f>
        <v>APTO PARA GOZO</v>
      </c>
      <c r="R677" s="261" t="s">
        <v>600</v>
      </c>
    </row>
    <row r="678" spans="1:18">
      <c r="A678" s="69">
        <v>14146</v>
      </c>
      <c r="B678" s="70" t="s">
        <v>991</v>
      </c>
      <c r="C678" s="3">
        <v>44774</v>
      </c>
      <c r="D678" s="71">
        <v>45870</v>
      </c>
      <c r="E678" s="71" t="s">
        <v>16</v>
      </c>
      <c r="F678" s="71">
        <v>46234</v>
      </c>
      <c r="G678" s="72">
        <v>46265</v>
      </c>
      <c r="H678" s="73" t="s">
        <v>16</v>
      </c>
      <c r="I678" s="72">
        <v>46538</v>
      </c>
      <c r="J678" s="74">
        <v>7.5</v>
      </c>
      <c r="K678" s="74">
        <v>0</v>
      </c>
      <c r="L678" s="75" t="s">
        <v>60</v>
      </c>
      <c r="M678" s="70" t="s">
        <v>18</v>
      </c>
      <c r="N678" s="70" t="s">
        <v>19</v>
      </c>
      <c r="O678" s="70" t="s">
        <v>602</v>
      </c>
      <c r="P678" s="78" t="s">
        <v>635</v>
      </c>
      <c r="Q678" s="189" t="str">
        <f>IF(P678&lt;I678,"APTO PARA GOZO",IF(P678&gt;I678,"REPROGRAMAR"))</f>
        <v>REPROGRAMAR</v>
      </c>
      <c r="R678" s="261" t="s">
        <v>600</v>
      </c>
    </row>
    <row r="679" spans="1:18">
      <c r="A679" s="69">
        <v>12807</v>
      </c>
      <c r="B679" s="70" t="s">
        <v>992</v>
      </c>
      <c r="C679" s="3">
        <v>44000</v>
      </c>
      <c r="D679" s="71">
        <v>45461</v>
      </c>
      <c r="E679" s="71" t="s">
        <v>16</v>
      </c>
      <c r="F679" s="71">
        <v>45825</v>
      </c>
      <c r="G679" s="72">
        <v>45855</v>
      </c>
      <c r="H679" s="73" t="s">
        <v>16</v>
      </c>
      <c r="I679" s="72">
        <v>46129</v>
      </c>
      <c r="J679" s="74">
        <v>30</v>
      </c>
      <c r="K679" s="74">
        <v>0</v>
      </c>
      <c r="L679" s="75" t="s">
        <v>25</v>
      </c>
      <c r="M679" s="70" t="s">
        <v>18</v>
      </c>
      <c r="N679" s="70" t="s">
        <v>207</v>
      </c>
      <c r="O679" s="70" t="s">
        <v>612</v>
      </c>
      <c r="P679" s="78" t="s">
        <v>836</v>
      </c>
      <c r="Q679" s="189" t="str">
        <f>IF(P679&lt;I679,"APTO PARA GOZO",IF(P679&gt;I679,"REPROGRAMAR"))</f>
        <v>REPROGRAMAR</v>
      </c>
      <c r="R679" s="261" t="s">
        <v>600</v>
      </c>
    </row>
    <row r="680" spans="1:18">
      <c r="A680" s="69">
        <v>12807</v>
      </c>
      <c r="B680" s="70" t="s">
        <v>992</v>
      </c>
      <c r="C680" s="3">
        <v>44000</v>
      </c>
      <c r="D680" s="71">
        <v>45826</v>
      </c>
      <c r="E680" s="71" t="s">
        <v>16</v>
      </c>
      <c r="F680" s="71">
        <v>46190</v>
      </c>
      <c r="G680" s="72">
        <v>46220</v>
      </c>
      <c r="H680" s="73" t="s">
        <v>16</v>
      </c>
      <c r="I680" s="72">
        <v>46494</v>
      </c>
      <c r="J680" s="74">
        <v>10</v>
      </c>
      <c r="K680" s="74">
        <v>0</v>
      </c>
      <c r="L680" s="75" t="s">
        <v>47</v>
      </c>
      <c r="M680" s="70" t="s">
        <v>18</v>
      </c>
      <c r="N680" s="70" t="s">
        <v>207</v>
      </c>
      <c r="O680" s="70" t="s">
        <v>612</v>
      </c>
      <c r="P680" s="78" t="s">
        <v>836</v>
      </c>
      <c r="Q680" s="189" t="str">
        <f>IF(P680&lt;I680,"APTO PARA GOZO",IF(P680&gt;I680,"REPROGRAMAR"))</f>
        <v>REPROGRAMAR</v>
      </c>
      <c r="R680" s="261" t="s">
        <v>600</v>
      </c>
    </row>
    <row r="681" spans="1:18">
      <c r="A681" s="69">
        <v>13043</v>
      </c>
      <c r="B681" s="70" t="s">
        <v>993</v>
      </c>
      <c r="C681" s="3">
        <v>44179</v>
      </c>
      <c r="D681" s="71">
        <v>45640</v>
      </c>
      <c r="E681" s="71" t="s">
        <v>16</v>
      </c>
      <c r="F681" s="71">
        <v>46004</v>
      </c>
      <c r="G681" s="72">
        <v>46035</v>
      </c>
      <c r="H681" s="73" t="s">
        <v>16</v>
      </c>
      <c r="I681" s="72">
        <v>46308</v>
      </c>
      <c r="J681" s="74">
        <v>25</v>
      </c>
      <c r="K681" s="74">
        <v>0</v>
      </c>
      <c r="L681" s="75" t="s">
        <v>57</v>
      </c>
      <c r="M681" s="70" t="s">
        <v>18</v>
      </c>
      <c r="N681" s="70" t="s">
        <v>19</v>
      </c>
      <c r="O681" s="70" t="s">
        <v>637</v>
      </c>
      <c r="P681" s="78">
        <v>46204</v>
      </c>
      <c r="Q681" s="189" t="str">
        <f>IF(P681&lt;I681,"APTO PARA GOZO",IF(P681&gt;I681,"REPROGRAMAR"))</f>
        <v>APTO PARA GOZO</v>
      </c>
      <c r="R681" s="261" t="s">
        <v>600</v>
      </c>
    </row>
    <row r="682" spans="1:18">
      <c r="A682" s="69">
        <v>15143</v>
      </c>
      <c r="B682" s="70" t="s">
        <v>994</v>
      </c>
      <c r="C682" s="3">
        <v>45495</v>
      </c>
      <c r="D682" s="71">
        <v>45495</v>
      </c>
      <c r="E682" s="71" t="s">
        <v>16</v>
      </c>
      <c r="F682" s="71">
        <v>45859</v>
      </c>
      <c r="G682" s="72">
        <v>45890</v>
      </c>
      <c r="H682" s="73" t="s">
        <v>16</v>
      </c>
      <c r="I682" s="72">
        <v>46163</v>
      </c>
      <c r="J682" s="74">
        <v>30</v>
      </c>
      <c r="K682" s="74">
        <v>0</v>
      </c>
      <c r="L682" s="75" t="s">
        <v>25</v>
      </c>
      <c r="M682" s="70" t="s">
        <v>18</v>
      </c>
      <c r="N682" s="70" t="s">
        <v>207</v>
      </c>
      <c r="O682" s="70" t="s">
        <v>612</v>
      </c>
      <c r="P682" s="78">
        <v>46023</v>
      </c>
      <c r="Q682" s="189" t="str">
        <f>IF(P682&lt;I682,"APTO PARA GOZO",IF(P682&gt;I682,"REPROGRAMAR"))</f>
        <v>APTO PARA GOZO</v>
      </c>
      <c r="R682" s="261" t="s">
        <v>600</v>
      </c>
    </row>
    <row r="683" spans="1:18">
      <c r="A683" s="69">
        <v>15143</v>
      </c>
      <c r="B683" s="70" t="s">
        <v>994</v>
      </c>
      <c r="C683" s="3">
        <v>45495</v>
      </c>
      <c r="D683" s="71">
        <v>45860</v>
      </c>
      <c r="E683" s="71" t="s">
        <v>16</v>
      </c>
      <c r="F683" s="71">
        <v>46224</v>
      </c>
      <c r="G683" s="72">
        <v>46255</v>
      </c>
      <c r="H683" s="73" t="s">
        <v>16</v>
      </c>
      <c r="I683" s="72">
        <v>46528</v>
      </c>
      <c r="J683" s="74">
        <v>7.5</v>
      </c>
      <c r="K683" s="74">
        <v>0</v>
      </c>
      <c r="L683" s="75" t="s">
        <v>60</v>
      </c>
      <c r="M683" s="70" t="s">
        <v>18</v>
      </c>
      <c r="N683" s="70" t="s">
        <v>207</v>
      </c>
      <c r="O683" s="70" t="s">
        <v>612</v>
      </c>
      <c r="P683" s="78" t="s">
        <v>258</v>
      </c>
      <c r="Q683" s="189" t="str">
        <f>IF(P683&lt;I683,"APTO PARA GOZO",IF(P683&gt;I683,"REPROGRAMAR"))</f>
        <v>REPROGRAMAR</v>
      </c>
      <c r="R683" s="261" t="s">
        <v>600</v>
      </c>
    </row>
    <row r="684" spans="1:18">
      <c r="A684" s="69">
        <v>10695</v>
      </c>
      <c r="B684" s="70" t="s">
        <v>995</v>
      </c>
      <c r="C684" s="3">
        <v>41439</v>
      </c>
      <c r="D684" s="71">
        <v>45822</v>
      </c>
      <c r="E684" s="71" t="s">
        <v>16</v>
      </c>
      <c r="F684" s="71">
        <v>46186</v>
      </c>
      <c r="G684" s="72">
        <v>46216</v>
      </c>
      <c r="H684" s="73" t="s">
        <v>16</v>
      </c>
      <c r="I684" s="72">
        <v>46490</v>
      </c>
      <c r="J684" s="74">
        <v>10</v>
      </c>
      <c r="K684" s="74">
        <v>0</v>
      </c>
      <c r="L684" s="75" t="s">
        <v>47</v>
      </c>
      <c r="M684" s="70" t="s">
        <v>18</v>
      </c>
      <c r="N684" s="70" t="s">
        <v>19</v>
      </c>
      <c r="O684" s="70" t="s">
        <v>599</v>
      </c>
      <c r="P684" s="78">
        <v>46235</v>
      </c>
      <c r="Q684" s="189" t="str">
        <f>IF(P684&lt;I684,"APTO PARA GOZO",IF(P684&gt;I684,"REPROGRAMAR"))</f>
        <v>APTO PARA GOZO</v>
      </c>
      <c r="R684" s="261" t="s">
        <v>600</v>
      </c>
    </row>
    <row r="685" spans="1:18">
      <c r="A685" s="69">
        <v>14255</v>
      </c>
      <c r="B685" s="70" t="s">
        <v>996</v>
      </c>
      <c r="C685" s="3">
        <v>44837</v>
      </c>
      <c r="D685" s="71">
        <v>45568</v>
      </c>
      <c r="E685" s="71" t="s">
        <v>16</v>
      </c>
      <c r="F685" s="71">
        <v>45932</v>
      </c>
      <c r="G685" s="72">
        <v>45963</v>
      </c>
      <c r="H685" s="73" t="s">
        <v>16</v>
      </c>
      <c r="I685" s="72">
        <v>46236</v>
      </c>
      <c r="J685" s="74">
        <v>30</v>
      </c>
      <c r="K685" s="74">
        <v>0</v>
      </c>
      <c r="L685" s="75" t="s">
        <v>25</v>
      </c>
      <c r="M685" s="70" t="s">
        <v>18</v>
      </c>
      <c r="N685" s="70" t="s">
        <v>30</v>
      </c>
      <c r="O685" s="70" t="s">
        <v>801</v>
      </c>
      <c r="P685" s="78">
        <v>46023</v>
      </c>
      <c r="Q685" s="189" t="str">
        <f>IF(P685&lt;I685,"APTO PARA GOZO",IF(P685&gt;I685,"REPROGRAMAR"))</f>
        <v>APTO PARA GOZO</v>
      </c>
      <c r="R685" s="261" t="s">
        <v>600</v>
      </c>
    </row>
    <row r="686" spans="1:18">
      <c r="A686" s="69">
        <v>14255</v>
      </c>
      <c r="B686" s="70" t="s">
        <v>996</v>
      </c>
      <c r="C686" s="3">
        <v>44837</v>
      </c>
      <c r="D686" s="71">
        <v>45933</v>
      </c>
      <c r="E686" s="71" t="s">
        <v>16</v>
      </c>
      <c r="F686" s="71">
        <v>46297</v>
      </c>
      <c r="G686" s="72">
        <v>46328</v>
      </c>
      <c r="H686" s="73" t="s">
        <v>16</v>
      </c>
      <c r="I686" s="72">
        <v>46601</v>
      </c>
      <c r="J686" s="74">
        <v>2.5</v>
      </c>
      <c r="K686" s="74">
        <v>0</v>
      </c>
      <c r="L686" s="75" t="s">
        <v>42</v>
      </c>
      <c r="M686" s="70" t="s">
        <v>18</v>
      </c>
      <c r="N686" s="70" t="s">
        <v>30</v>
      </c>
      <c r="O686" s="70" t="s">
        <v>801</v>
      </c>
      <c r="P686" s="78" t="s">
        <v>258</v>
      </c>
      <c r="Q686" s="189" t="str">
        <f>IF(P686&lt;I686,"APTO PARA GOZO",IF(P686&gt;I686,"REPROGRAMAR"))</f>
        <v>REPROGRAMAR</v>
      </c>
      <c r="R686" s="261" t="s">
        <v>600</v>
      </c>
    </row>
    <row r="687" spans="1:18">
      <c r="A687" s="69">
        <v>10546</v>
      </c>
      <c r="B687" s="70" t="s">
        <v>997</v>
      </c>
      <c r="C687" s="3">
        <v>41276</v>
      </c>
      <c r="D687" s="71">
        <v>45659</v>
      </c>
      <c r="E687" s="71" t="s">
        <v>16</v>
      </c>
      <c r="F687" s="71">
        <v>46023</v>
      </c>
      <c r="G687" s="72">
        <v>46054</v>
      </c>
      <c r="H687" s="73" t="s">
        <v>16</v>
      </c>
      <c r="I687" s="72">
        <v>46327</v>
      </c>
      <c r="J687" s="74">
        <v>25</v>
      </c>
      <c r="K687" s="74">
        <v>0</v>
      </c>
      <c r="L687" s="75" t="s">
        <v>57</v>
      </c>
      <c r="M687" s="70" t="s">
        <v>18</v>
      </c>
      <c r="N687" s="70" t="s">
        <v>19</v>
      </c>
      <c r="O687" s="70" t="s">
        <v>637</v>
      </c>
      <c r="P687" s="78">
        <v>46113</v>
      </c>
      <c r="Q687" s="189" t="str">
        <f>IF(P687&lt;I687,"APTO PARA GOZO",IF(P687&gt;I687,"REPROGRAMAR"))</f>
        <v>APTO PARA GOZO</v>
      </c>
      <c r="R687" s="261" t="s">
        <v>600</v>
      </c>
    </row>
    <row r="688" spans="1:18">
      <c r="A688" s="69">
        <v>7867</v>
      </c>
      <c r="B688" s="70" t="s">
        <v>998</v>
      </c>
      <c r="C688" s="3">
        <v>35727</v>
      </c>
      <c r="D688" s="71">
        <v>45589</v>
      </c>
      <c r="E688" s="71" t="s">
        <v>16</v>
      </c>
      <c r="F688" s="71">
        <v>45953</v>
      </c>
      <c r="G688" s="72">
        <v>45984</v>
      </c>
      <c r="H688" s="73" t="s">
        <v>16</v>
      </c>
      <c r="I688" s="72">
        <v>46257</v>
      </c>
      <c r="J688" s="74">
        <v>30</v>
      </c>
      <c r="K688" s="74">
        <v>0</v>
      </c>
      <c r="L688" s="75" t="s">
        <v>25</v>
      </c>
      <c r="M688" s="70" t="s">
        <v>18</v>
      </c>
      <c r="N688" s="70" t="s">
        <v>207</v>
      </c>
      <c r="O688" s="70" t="s">
        <v>612</v>
      </c>
      <c r="P688" s="78">
        <v>46023</v>
      </c>
      <c r="Q688" s="189" t="str">
        <f>IF(P688&lt;I688,"APTO PARA GOZO",IF(P688&gt;I688,"REPROGRAMAR"))</f>
        <v>APTO PARA GOZO</v>
      </c>
      <c r="R688" s="261" t="s">
        <v>600</v>
      </c>
    </row>
    <row r="689" spans="1:18">
      <c r="A689" s="69">
        <v>7867</v>
      </c>
      <c r="B689" s="70" t="s">
        <v>998</v>
      </c>
      <c r="C689" s="3">
        <v>35727</v>
      </c>
      <c r="D689" s="71">
        <v>45954</v>
      </c>
      <c r="E689" s="71" t="s">
        <v>16</v>
      </c>
      <c r="F689" s="71">
        <v>46318</v>
      </c>
      <c r="G689" s="72">
        <v>46349</v>
      </c>
      <c r="H689" s="73" t="s">
        <v>16</v>
      </c>
      <c r="I689" s="72">
        <v>46622</v>
      </c>
      <c r="J689" s="74">
        <v>0</v>
      </c>
      <c r="K689" s="74">
        <v>0</v>
      </c>
      <c r="L689" s="75" t="s">
        <v>23</v>
      </c>
      <c r="M689" s="70" t="s">
        <v>18</v>
      </c>
      <c r="N689" s="70" t="s">
        <v>207</v>
      </c>
      <c r="O689" s="70" t="s">
        <v>612</v>
      </c>
      <c r="P689" s="78" t="s">
        <v>258</v>
      </c>
      <c r="Q689" s="189" t="str">
        <f>IF(P689&lt;I689,"APTO PARA GOZO",IF(P689&gt;I689,"REPROGRAMAR"))</f>
        <v>REPROGRAMAR</v>
      </c>
      <c r="R689" s="261" t="s">
        <v>600</v>
      </c>
    </row>
    <row r="690" spans="1:18">
      <c r="A690" s="69">
        <v>12119</v>
      </c>
      <c r="B690" s="70" t="s">
        <v>999</v>
      </c>
      <c r="C690" s="3">
        <v>43374</v>
      </c>
      <c r="D690" s="71">
        <v>45566</v>
      </c>
      <c r="E690" s="71" t="s">
        <v>16</v>
      </c>
      <c r="F690" s="71">
        <v>45930</v>
      </c>
      <c r="G690" s="72">
        <v>45960</v>
      </c>
      <c r="H690" s="73" t="s">
        <v>16</v>
      </c>
      <c r="I690" s="72">
        <v>46233</v>
      </c>
      <c r="J690" s="74">
        <v>30</v>
      </c>
      <c r="K690" s="74">
        <v>0</v>
      </c>
      <c r="L690" s="75" t="s">
        <v>25</v>
      </c>
      <c r="M690" s="70" t="s">
        <v>18</v>
      </c>
      <c r="N690" s="70" t="s">
        <v>207</v>
      </c>
      <c r="O690" s="70" t="s">
        <v>612</v>
      </c>
      <c r="P690" s="78">
        <v>46023</v>
      </c>
      <c r="Q690" s="189" t="str">
        <f>IF(P690&lt;I690,"APTO PARA GOZO",IF(P690&gt;I690,"REPROGRAMAR"))</f>
        <v>APTO PARA GOZO</v>
      </c>
      <c r="R690" s="261" t="s">
        <v>600</v>
      </c>
    </row>
    <row r="691" spans="1:18">
      <c r="A691" s="69">
        <v>12119</v>
      </c>
      <c r="B691" s="70" t="s">
        <v>999</v>
      </c>
      <c r="C691" s="3">
        <v>43374</v>
      </c>
      <c r="D691" s="71">
        <v>45931</v>
      </c>
      <c r="E691" s="71" t="s">
        <v>16</v>
      </c>
      <c r="F691" s="71">
        <v>46295</v>
      </c>
      <c r="G691" s="72">
        <v>46325</v>
      </c>
      <c r="H691" s="73" t="s">
        <v>16</v>
      </c>
      <c r="I691" s="72">
        <v>46598</v>
      </c>
      <c r="J691" s="74">
        <v>2.5</v>
      </c>
      <c r="K691" s="74">
        <v>0</v>
      </c>
      <c r="L691" s="75" t="s">
        <v>42</v>
      </c>
      <c r="M691" s="70" t="s">
        <v>18</v>
      </c>
      <c r="N691" s="70" t="s">
        <v>207</v>
      </c>
      <c r="O691" s="70" t="s">
        <v>612</v>
      </c>
      <c r="P691" s="78" t="s">
        <v>258</v>
      </c>
      <c r="Q691" s="189" t="str">
        <f>IF(P691&lt;I691,"APTO PARA GOZO",IF(P691&gt;I691,"REPROGRAMAR"))</f>
        <v>REPROGRAMAR</v>
      </c>
      <c r="R691" s="261" t="s">
        <v>600</v>
      </c>
    </row>
    <row r="692" spans="1:18">
      <c r="A692" s="69">
        <v>10140</v>
      </c>
      <c r="B692" s="70" t="s">
        <v>1000</v>
      </c>
      <c r="C692" s="3">
        <v>40739</v>
      </c>
      <c r="D692" s="71">
        <v>45853</v>
      </c>
      <c r="E692" s="71" t="s">
        <v>16</v>
      </c>
      <c r="F692" s="71">
        <v>46217</v>
      </c>
      <c r="G692" s="72">
        <v>46248</v>
      </c>
      <c r="H692" s="73" t="s">
        <v>16</v>
      </c>
      <c r="I692" s="72">
        <v>46521</v>
      </c>
      <c r="J692" s="74">
        <v>7.5</v>
      </c>
      <c r="K692" s="74">
        <v>0</v>
      </c>
      <c r="L692" s="75" t="s">
        <v>60</v>
      </c>
      <c r="M692" s="70" t="s">
        <v>18</v>
      </c>
      <c r="N692" s="70" t="s">
        <v>207</v>
      </c>
      <c r="O692" s="70" t="s">
        <v>615</v>
      </c>
      <c r="P692" s="78">
        <v>46023</v>
      </c>
      <c r="Q692" s="189" t="str">
        <f>IF(P692&lt;I692,"APTO PARA GOZO",IF(P692&gt;I692,"REPROGRAMAR"))</f>
        <v>APTO PARA GOZO</v>
      </c>
      <c r="R692" s="261" t="s">
        <v>600</v>
      </c>
    </row>
    <row r="693" spans="1:18">
      <c r="A693" s="69">
        <v>15569</v>
      </c>
      <c r="B693" s="70" t="s">
        <v>1001</v>
      </c>
      <c r="C693" s="3">
        <v>45754</v>
      </c>
      <c r="D693" s="71">
        <v>45754</v>
      </c>
      <c r="E693" s="71" t="s">
        <v>16</v>
      </c>
      <c r="F693" s="71">
        <v>46118</v>
      </c>
      <c r="G693" s="72">
        <v>46148</v>
      </c>
      <c r="H693" s="73" t="s">
        <v>16</v>
      </c>
      <c r="I693" s="72">
        <v>46424</v>
      </c>
      <c r="J693" s="74">
        <v>17.5</v>
      </c>
      <c r="K693" s="74">
        <v>0</v>
      </c>
      <c r="L693" s="75" t="s">
        <v>74</v>
      </c>
      <c r="M693" s="70" t="s">
        <v>18</v>
      </c>
      <c r="N693" s="70" t="s">
        <v>19</v>
      </c>
      <c r="O693" s="70" t="s">
        <v>784</v>
      </c>
      <c r="P693" s="78">
        <v>46143</v>
      </c>
      <c r="Q693" s="189" t="str">
        <f>IF(P693&lt;I693,"APTO PARA GOZO",IF(P693&gt;I693,"REPROGRAMAR"))</f>
        <v>APTO PARA GOZO</v>
      </c>
      <c r="R693" s="261" t="s">
        <v>600</v>
      </c>
    </row>
    <row r="694" spans="1:18">
      <c r="A694" s="69">
        <v>15141</v>
      </c>
      <c r="B694" s="70" t="s">
        <v>1002</v>
      </c>
      <c r="C694" s="3">
        <v>45495</v>
      </c>
      <c r="D694" s="71">
        <v>45860</v>
      </c>
      <c r="E694" s="71" t="s">
        <v>16</v>
      </c>
      <c r="F694" s="71">
        <v>46224</v>
      </c>
      <c r="G694" s="72">
        <v>46255</v>
      </c>
      <c r="H694" s="73" t="s">
        <v>16</v>
      </c>
      <c r="I694" s="72">
        <v>46528</v>
      </c>
      <c r="J694" s="74">
        <v>7.5</v>
      </c>
      <c r="K694" s="74">
        <v>0</v>
      </c>
      <c r="L694" s="75" t="s">
        <v>60</v>
      </c>
      <c r="M694" s="70" t="s">
        <v>18</v>
      </c>
      <c r="N694" s="70" t="s">
        <v>19</v>
      </c>
      <c r="O694" s="70" t="s">
        <v>599</v>
      </c>
      <c r="P694" s="78" t="s">
        <v>836</v>
      </c>
      <c r="Q694" s="189" t="str">
        <f>IF(P694&lt;I694,"APTO PARA GOZO",IF(P694&gt;I694,"REPROGRAMAR"))</f>
        <v>REPROGRAMAR</v>
      </c>
      <c r="R694" s="261" t="s">
        <v>600</v>
      </c>
    </row>
    <row r="695" spans="1:18">
      <c r="A695" s="69">
        <v>15038</v>
      </c>
      <c r="B695" s="70" t="s">
        <v>1003</v>
      </c>
      <c r="C695" s="3">
        <v>45432</v>
      </c>
      <c r="D695" s="71">
        <v>45797</v>
      </c>
      <c r="E695" s="71" t="s">
        <v>16</v>
      </c>
      <c r="F695" s="71">
        <v>46161</v>
      </c>
      <c r="G695" s="72">
        <v>46192</v>
      </c>
      <c r="H695" s="73" t="s">
        <v>16</v>
      </c>
      <c r="I695" s="72">
        <v>46465</v>
      </c>
      <c r="J695" s="74">
        <v>12.5</v>
      </c>
      <c r="K695" s="74">
        <v>0</v>
      </c>
      <c r="L695" s="75" t="s">
        <v>118</v>
      </c>
      <c r="M695" s="70" t="s">
        <v>18</v>
      </c>
      <c r="N695" s="70" t="s">
        <v>19</v>
      </c>
      <c r="O695" s="70" t="s">
        <v>622</v>
      </c>
      <c r="P695" s="78">
        <v>46174</v>
      </c>
      <c r="Q695" s="189" t="str">
        <f>IF(P695&lt;I695,"APTO PARA GOZO",IF(P695&gt;I695,"REPROGRAMAR"))</f>
        <v>APTO PARA GOZO</v>
      </c>
      <c r="R695" s="261" t="s">
        <v>600</v>
      </c>
    </row>
    <row r="696" spans="1:18">
      <c r="A696" s="69">
        <v>14508</v>
      </c>
      <c r="B696" s="70" t="s">
        <v>1004</v>
      </c>
      <c r="C696" s="3">
        <v>45048</v>
      </c>
      <c r="D696" s="71">
        <v>45779</v>
      </c>
      <c r="E696" s="71" t="s">
        <v>16</v>
      </c>
      <c r="F696" s="71">
        <v>46143</v>
      </c>
      <c r="G696" s="72">
        <v>46174</v>
      </c>
      <c r="H696" s="73" t="s">
        <v>16</v>
      </c>
      <c r="I696" s="72">
        <v>46447</v>
      </c>
      <c r="J696" s="74">
        <v>15</v>
      </c>
      <c r="K696" s="74">
        <v>0</v>
      </c>
      <c r="L696" s="75" t="s">
        <v>37</v>
      </c>
      <c r="M696" s="70" t="s">
        <v>18</v>
      </c>
      <c r="N696" s="70" t="s">
        <v>207</v>
      </c>
      <c r="O696" s="70" t="s">
        <v>615</v>
      </c>
      <c r="P696" s="78">
        <v>46266</v>
      </c>
      <c r="Q696" s="189" t="str">
        <f>IF(P696&lt;I696,"APTO PARA GOZO",IF(P696&gt;I696,"REPROGRAMAR"))</f>
        <v>APTO PARA GOZO</v>
      </c>
      <c r="R696" s="261" t="s">
        <v>600</v>
      </c>
    </row>
    <row r="697" spans="1:18">
      <c r="A697" s="69">
        <v>8410</v>
      </c>
      <c r="B697" s="70" t="s">
        <v>1005</v>
      </c>
      <c r="C697" s="3">
        <v>38078</v>
      </c>
      <c r="D697" s="71">
        <v>45748</v>
      </c>
      <c r="E697" s="71" t="s">
        <v>16</v>
      </c>
      <c r="F697" s="71">
        <v>46112</v>
      </c>
      <c r="G697" s="72">
        <v>46142</v>
      </c>
      <c r="H697" s="73" t="s">
        <v>16</v>
      </c>
      <c r="I697" s="72">
        <v>46417</v>
      </c>
      <c r="J697" s="74">
        <v>17.5</v>
      </c>
      <c r="K697" s="74">
        <v>0</v>
      </c>
      <c r="L697" s="75" t="s">
        <v>74</v>
      </c>
      <c r="M697" s="70" t="s">
        <v>18</v>
      </c>
      <c r="N697" s="70" t="s">
        <v>207</v>
      </c>
      <c r="O697" s="70" t="s">
        <v>349</v>
      </c>
      <c r="P697" s="78">
        <v>46357</v>
      </c>
      <c r="Q697" s="189" t="str">
        <f>IF(P697&lt;I697,"APTO PARA GOZO",IF(P697&gt;I697,"REPROGRAMAR"))</f>
        <v>APTO PARA GOZO</v>
      </c>
      <c r="R697" s="261" t="s">
        <v>600</v>
      </c>
    </row>
    <row r="698" spans="1:18">
      <c r="A698" s="69">
        <v>8598</v>
      </c>
      <c r="B698" s="70" t="s">
        <v>1006</v>
      </c>
      <c r="C698" s="3">
        <v>38638</v>
      </c>
      <c r="D698" s="71">
        <v>45578</v>
      </c>
      <c r="E698" s="71" t="s">
        <v>16</v>
      </c>
      <c r="F698" s="71">
        <v>45942</v>
      </c>
      <c r="G698" s="72">
        <v>45973</v>
      </c>
      <c r="H698" s="73" t="s">
        <v>16</v>
      </c>
      <c r="I698" s="72">
        <v>46246</v>
      </c>
      <c r="J698" s="74">
        <v>30</v>
      </c>
      <c r="K698" s="74">
        <v>0</v>
      </c>
      <c r="L698" s="75" t="s">
        <v>25</v>
      </c>
      <c r="M698" s="70" t="s">
        <v>18</v>
      </c>
      <c r="N698" s="70" t="s">
        <v>142</v>
      </c>
      <c r="O698" s="70" t="s">
        <v>615</v>
      </c>
      <c r="P698" s="78">
        <v>46174</v>
      </c>
      <c r="Q698" s="189" t="str">
        <f>IF(P698&lt;I698,"APTO PARA GOZO",IF(P698&gt;I698,"REPROGRAMAR"))</f>
        <v>APTO PARA GOZO</v>
      </c>
      <c r="R698" s="261" t="s">
        <v>600</v>
      </c>
    </row>
    <row r="699" spans="1:18">
      <c r="A699" s="69">
        <v>8598</v>
      </c>
      <c r="B699" s="70" t="s">
        <v>1006</v>
      </c>
      <c r="C699" s="3">
        <v>38638</v>
      </c>
      <c r="D699" s="71">
        <v>45943</v>
      </c>
      <c r="E699" s="71" t="s">
        <v>16</v>
      </c>
      <c r="F699" s="71">
        <v>46307</v>
      </c>
      <c r="G699" s="72">
        <v>46338</v>
      </c>
      <c r="H699" s="73" t="s">
        <v>16</v>
      </c>
      <c r="I699" s="72">
        <v>46611</v>
      </c>
      <c r="J699" s="74">
        <v>2.5</v>
      </c>
      <c r="K699" s="74">
        <v>0</v>
      </c>
      <c r="L699" s="75" t="s">
        <v>42</v>
      </c>
      <c r="M699" s="70" t="s">
        <v>18</v>
      </c>
      <c r="N699" s="70" t="s">
        <v>142</v>
      </c>
      <c r="O699" s="70" t="s">
        <v>615</v>
      </c>
      <c r="P699" s="78" t="s">
        <v>258</v>
      </c>
      <c r="Q699" s="189" t="str">
        <f>IF(P699&lt;I699,"APTO PARA GOZO",IF(P699&gt;I699,"REPROGRAMAR"))</f>
        <v>REPROGRAMAR</v>
      </c>
      <c r="R699" s="261" t="s">
        <v>600</v>
      </c>
    </row>
    <row r="700" spans="1:18">
      <c r="A700" s="69">
        <v>14313</v>
      </c>
      <c r="B700" s="70" t="s">
        <v>1007</v>
      </c>
      <c r="C700" s="3">
        <v>44882</v>
      </c>
      <c r="D700" s="71">
        <v>45613</v>
      </c>
      <c r="E700" s="71" t="s">
        <v>16</v>
      </c>
      <c r="F700" s="71">
        <v>45977</v>
      </c>
      <c r="G700" s="72">
        <v>46007</v>
      </c>
      <c r="H700" s="73" t="s">
        <v>16</v>
      </c>
      <c r="I700" s="72">
        <v>46281</v>
      </c>
      <c r="J700" s="74">
        <v>27.5</v>
      </c>
      <c r="K700" s="74">
        <v>0</v>
      </c>
      <c r="L700" s="75" t="s">
        <v>17</v>
      </c>
      <c r="M700" s="70" t="s">
        <v>18</v>
      </c>
      <c r="N700" s="70" t="s">
        <v>142</v>
      </c>
      <c r="O700" s="70" t="s">
        <v>387</v>
      </c>
      <c r="P700" s="78">
        <v>46266</v>
      </c>
      <c r="Q700" s="189" t="str">
        <f>IF(P700&lt;I700,"APTO PARA GOZO",IF(P700&gt;I700,"REPROGRAMAR"))</f>
        <v>APTO PARA GOZO</v>
      </c>
      <c r="R700" s="261" t="s">
        <v>600</v>
      </c>
    </row>
    <row r="701" spans="1:18">
      <c r="A701" s="69">
        <v>14313</v>
      </c>
      <c r="B701" s="70" t="s">
        <v>1007</v>
      </c>
      <c r="C701" s="3">
        <v>44882</v>
      </c>
      <c r="D701" s="71">
        <v>45978</v>
      </c>
      <c r="E701" s="71" t="s">
        <v>16</v>
      </c>
      <c r="F701" s="71">
        <v>46342</v>
      </c>
      <c r="G701" s="72">
        <v>46372</v>
      </c>
      <c r="H701" s="73" t="s">
        <v>16</v>
      </c>
      <c r="I701" s="72">
        <v>46646</v>
      </c>
      <c r="J701" s="74">
        <v>0</v>
      </c>
      <c r="K701" s="74">
        <v>0</v>
      </c>
      <c r="L701" s="75" t="s">
        <v>23</v>
      </c>
      <c r="M701" s="70" t="s">
        <v>18</v>
      </c>
      <c r="N701" s="70" t="s">
        <v>142</v>
      </c>
      <c r="O701" s="70" t="s">
        <v>387</v>
      </c>
      <c r="P701" s="78" t="s">
        <v>258</v>
      </c>
      <c r="Q701" s="189" t="str">
        <f>IF(P701&lt;I701,"APTO PARA GOZO",IF(P701&gt;I701,"REPROGRAMAR"))</f>
        <v>REPROGRAMAR</v>
      </c>
      <c r="R701" s="261" t="s">
        <v>600</v>
      </c>
    </row>
    <row r="702" spans="1:18">
      <c r="A702" s="69">
        <v>11016</v>
      </c>
      <c r="B702" s="70" t="s">
        <v>1008</v>
      </c>
      <c r="C702" s="3">
        <v>41968</v>
      </c>
      <c r="D702" s="71">
        <v>45621</v>
      </c>
      <c r="E702" s="71" t="s">
        <v>16</v>
      </c>
      <c r="F702" s="71">
        <v>45985</v>
      </c>
      <c r="G702" s="72">
        <v>46015</v>
      </c>
      <c r="H702" s="73" t="s">
        <v>16</v>
      </c>
      <c r="I702" s="72">
        <v>46289</v>
      </c>
      <c r="J702" s="74">
        <v>27.5</v>
      </c>
      <c r="K702" s="74">
        <v>0</v>
      </c>
      <c r="L702" s="75" t="s">
        <v>17</v>
      </c>
      <c r="M702" s="70" t="s">
        <v>18</v>
      </c>
      <c r="N702" s="70" t="s">
        <v>142</v>
      </c>
      <c r="O702" s="70" t="s">
        <v>615</v>
      </c>
      <c r="P702" s="78">
        <v>46266</v>
      </c>
      <c r="Q702" s="189" t="str">
        <f>IF(P702&lt;I702,"APTO PARA GOZO",IF(P702&gt;I702,"REPROGRAMAR"))</f>
        <v>APTO PARA GOZO</v>
      </c>
      <c r="R702" s="261" t="s">
        <v>600</v>
      </c>
    </row>
    <row r="703" spans="1:18">
      <c r="A703" s="69">
        <v>11016</v>
      </c>
      <c r="B703" s="70" t="s">
        <v>1008</v>
      </c>
      <c r="C703" s="3">
        <v>41968</v>
      </c>
      <c r="D703" s="71">
        <v>45986</v>
      </c>
      <c r="E703" s="71" t="s">
        <v>16</v>
      </c>
      <c r="F703" s="71">
        <v>46350</v>
      </c>
      <c r="G703" s="72">
        <v>46380</v>
      </c>
      <c r="H703" s="73" t="s">
        <v>16</v>
      </c>
      <c r="I703" s="72">
        <v>46654</v>
      </c>
      <c r="J703" s="74">
        <v>0</v>
      </c>
      <c r="K703" s="74">
        <v>0</v>
      </c>
      <c r="L703" s="75" t="s">
        <v>23</v>
      </c>
      <c r="M703" s="70" t="s">
        <v>18</v>
      </c>
      <c r="N703" s="70" t="s">
        <v>142</v>
      </c>
      <c r="O703" s="70" t="s">
        <v>615</v>
      </c>
      <c r="P703" s="78" t="s">
        <v>258</v>
      </c>
      <c r="Q703" s="189" t="str">
        <f>IF(P703&lt;I703,"APTO PARA GOZO",IF(P703&gt;I703,"REPROGRAMAR"))</f>
        <v>REPROGRAMAR</v>
      </c>
      <c r="R703" s="261" t="s">
        <v>600</v>
      </c>
    </row>
    <row r="704" spans="1:18">
      <c r="A704" s="69">
        <v>13422</v>
      </c>
      <c r="B704" s="70" t="s">
        <v>1009</v>
      </c>
      <c r="C704" s="3">
        <v>44452</v>
      </c>
      <c r="D704" s="71">
        <v>45548</v>
      </c>
      <c r="E704" s="71" t="s">
        <v>16</v>
      </c>
      <c r="F704" s="71">
        <v>45912</v>
      </c>
      <c r="G704" s="72">
        <v>45942</v>
      </c>
      <c r="H704" s="73" t="s">
        <v>16</v>
      </c>
      <c r="I704" s="72">
        <v>46215</v>
      </c>
      <c r="J704" s="74">
        <v>30</v>
      </c>
      <c r="K704" s="74">
        <v>0</v>
      </c>
      <c r="L704" s="75" t="s">
        <v>25</v>
      </c>
      <c r="M704" s="70" t="s">
        <v>18</v>
      </c>
      <c r="N704" s="70" t="s">
        <v>207</v>
      </c>
      <c r="O704" s="70" t="s">
        <v>387</v>
      </c>
      <c r="P704" s="78">
        <v>46082</v>
      </c>
      <c r="Q704" s="189" t="str">
        <f>IF(P704&lt;I704,"APTO PARA GOZO",IF(P704&gt;I704,"REPROGRAMAR"))</f>
        <v>APTO PARA GOZO</v>
      </c>
      <c r="R704" s="261" t="s">
        <v>600</v>
      </c>
    </row>
    <row r="705" spans="1:18">
      <c r="A705" s="69">
        <v>13422</v>
      </c>
      <c r="B705" s="70" t="s">
        <v>1009</v>
      </c>
      <c r="C705" s="3">
        <v>44452</v>
      </c>
      <c r="D705" s="71">
        <v>45913</v>
      </c>
      <c r="E705" s="71" t="s">
        <v>16</v>
      </c>
      <c r="F705" s="71">
        <v>46277</v>
      </c>
      <c r="G705" s="72">
        <v>46307</v>
      </c>
      <c r="H705" s="73" t="s">
        <v>16</v>
      </c>
      <c r="I705" s="72">
        <v>46580</v>
      </c>
      <c r="J705" s="74">
        <v>5</v>
      </c>
      <c r="K705" s="74">
        <v>0</v>
      </c>
      <c r="L705" s="75" t="s">
        <v>64</v>
      </c>
      <c r="M705" s="70" t="s">
        <v>18</v>
      </c>
      <c r="N705" s="70" t="s">
        <v>207</v>
      </c>
      <c r="O705" s="70" t="s">
        <v>387</v>
      </c>
      <c r="P705" s="78" t="s">
        <v>258</v>
      </c>
      <c r="Q705" s="189" t="str">
        <f>IF(P705&lt;I705,"APTO PARA GOZO",IF(P705&gt;I705,"REPROGRAMAR"))</f>
        <v>REPROGRAMAR</v>
      </c>
      <c r="R705" s="261" t="s">
        <v>600</v>
      </c>
    </row>
    <row r="706" spans="1:18">
      <c r="A706" s="69">
        <v>15837</v>
      </c>
      <c r="B706" s="70" t="s">
        <v>1010</v>
      </c>
      <c r="C706" s="3">
        <v>45922</v>
      </c>
      <c r="D706" s="71">
        <v>45922</v>
      </c>
      <c r="E706" s="71" t="s">
        <v>16</v>
      </c>
      <c r="F706" s="71">
        <v>46286</v>
      </c>
      <c r="G706" s="72">
        <v>46316</v>
      </c>
      <c r="H706" s="73" t="s">
        <v>16</v>
      </c>
      <c r="I706" s="72">
        <v>46589</v>
      </c>
      <c r="J706" s="74">
        <v>2.5</v>
      </c>
      <c r="K706" s="74">
        <v>0</v>
      </c>
      <c r="L706" s="75" t="s">
        <v>42</v>
      </c>
      <c r="M706" s="70" t="s">
        <v>18</v>
      </c>
      <c r="N706" s="70" t="s">
        <v>142</v>
      </c>
      <c r="O706" s="70" t="s">
        <v>612</v>
      </c>
      <c r="P706" s="78" t="s">
        <v>258</v>
      </c>
      <c r="Q706" s="189" t="str">
        <f>IF(P706&lt;I706,"APTO PARA GOZO",IF(P706&gt;I706,"REPROGRAMAR"))</f>
        <v>REPROGRAMAR</v>
      </c>
      <c r="R706" s="261" t="s">
        <v>600</v>
      </c>
    </row>
    <row r="707" spans="1:18">
      <c r="A707" s="69">
        <v>12817</v>
      </c>
      <c r="B707" s="70" t="s">
        <v>1011</v>
      </c>
      <c r="C707" s="3">
        <v>44001</v>
      </c>
      <c r="D707" s="71">
        <v>45827</v>
      </c>
      <c r="E707" s="71" t="s">
        <v>16</v>
      </c>
      <c r="F707" s="71">
        <v>46191</v>
      </c>
      <c r="G707" s="72">
        <v>46221</v>
      </c>
      <c r="H707" s="73" t="s">
        <v>16</v>
      </c>
      <c r="I707" s="72">
        <v>46495</v>
      </c>
      <c r="J707" s="74">
        <v>10</v>
      </c>
      <c r="K707" s="74">
        <v>0</v>
      </c>
      <c r="L707" s="75" t="s">
        <v>47</v>
      </c>
      <c r="M707" s="70" t="s">
        <v>18</v>
      </c>
      <c r="N707" s="70" t="s">
        <v>207</v>
      </c>
      <c r="O707" s="70" t="s">
        <v>615</v>
      </c>
      <c r="P707" s="78" t="s">
        <v>635</v>
      </c>
      <c r="Q707" s="189" t="str">
        <f>IF(P707&lt;I707,"APTO PARA GOZO",IF(P707&gt;I707,"REPROGRAMAR"))</f>
        <v>REPROGRAMAR</v>
      </c>
      <c r="R707" s="261" t="s">
        <v>600</v>
      </c>
    </row>
    <row r="708" spans="1:18">
      <c r="A708" s="69">
        <v>9883</v>
      </c>
      <c r="B708" s="70" t="s">
        <v>1012</v>
      </c>
      <c r="C708" s="3">
        <v>40400</v>
      </c>
      <c r="D708" s="71">
        <v>45879</v>
      </c>
      <c r="E708" s="71" t="s">
        <v>16</v>
      </c>
      <c r="F708" s="71">
        <v>46243</v>
      </c>
      <c r="G708" s="72">
        <v>46274</v>
      </c>
      <c r="H708" s="73" t="s">
        <v>16</v>
      </c>
      <c r="I708" s="72">
        <v>46547</v>
      </c>
      <c r="J708" s="74">
        <v>7.5</v>
      </c>
      <c r="K708" s="74">
        <v>0</v>
      </c>
      <c r="L708" s="75" t="s">
        <v>60</v>
      </c>
      <c r="M708" s="70" t="s">
        <v>18</v>
      </c>
      <c r="N708" s="70" t="s">
        <v>19</v>
      </c>
      <c r="O708" s="70" t="s">
        <v>683</v>
      </c>
      <c r="P708" s="78">
        <v>46357</v>
      </c>
      <c r="Q708" s="189" t="str">
        <f>IF(P708&lt;I708,"APTO PARA GOZO",IF(P708&gt;I708,"REPROGRAMAR"))</f>
        <v>APTO PARA GOZO</v>
      </c>
      <c r="R708" s="261" t="s">
        <v>600</v>
      </c>
    </row>
    <row r="709" spans="1:18">
      <c r="A709" s="69">
        <v>11242</v>
      </c>
      <c r="B709" s="70" t="s">
        <v>1013</v>
      </c>
      <c r="C709" s="3">
        <v>42279</v>
      </c>
      <c r="D709" s="71">
        <v>45567</v>
      </c>
      <c r="E709" s="71" t="s">
        <v>16</v>
      </c>
      <c r="F709" s="71">
        <v>45931</v>
      </c>
      <c r="G709" s="72">
        <v>45962</v>
      </c>
      <c r="H709" s="73" t="s">
        <v>16</v>
      </c>
      <c r="I709" s="72">
        <v>46235</v>
      </c>
      <c r="J709" s="74">
        <v>30</v>
      </c>
      <c r="K709" s="74">
        <v>0</v>
      </c>
      <c r="L709" s="75" t="s">
        <v>25</v>
      </c>
      <c r="M709" s="70" t="s">
        <v>18</v>
      </c>
      <c r="N709" s="70" t="s">
        <v>30</v>
      </c>
      <c r="O709" s="70" t="s">
        <v>683</v>
      </c>
      <c r="P709" s="78">
        <v>46143</v>
      </c>
      <c r="Q709" s="189" t="str">
        <f>IF(P709&lt;I709,"APTO PARA GOZO",IF(P709&gt;I709,"REPROGRAMAR"))</f>
        <v>APTO PARA GOZO</v>
      </c>
      <c r="R709" s="261" t="s">
        <v>600</v>
      </c>
    </row>
    <row r="710" spans="1:18">
      <c r="A710" s="69">
        <v>11242</v>
      </c>
      <c r="B710" s="70" t="s">
        <v>1013</v>
      </c>
      <c r="C710" s="3">
        <v>42279</v>
      </c>
      <c r="D710" s="71">
        <v>45932</v>
      </c>
      <c r="E710" s="71" t="s">
        <v>16</v>
      </c>
      <c r="F710" s="71">
        <v>46296</v>
      </c>
      <c r="G710" s="72">
        <v>46327</v>
      </c>
      <c r="H710" s="73" t="s">
        <v>16</v>
      </c>
      <c r="I710" s="72">
        <v>46600</v>
      </c>
      <c r="J710" s="74">
        <v>2.5</v>
      </c>
      <c r="K710" s="74">
        <v>0</v>
      </c>
      <c r="L710" s="75" t="s">
        <v>42</v>
      </c>
      <c r="M710" s="70" t="s">
        <v>18</v>
      </c>
      <c r="N710" s="70" t="s">
        <v>30</v>
      </c>
      <c r="O710" s="70" t="s">
        <v>683</v>
      </c>
      <c r="P710" s="78" t="s">
        <v>258</v>
      </c>
      <c r="Q710" s="189" t="str">
        <f>IF(P710&lt;I710,"APTO PARA GOZO",IF(P710&gt;I710,"REPROGRAMAR"))</f>
        <v>REPROGRAMAR</v>
      </c>
      <c r="R710" s="261" t="s">
        <v>600</v>
      </c>
    </row>
    <row r="711" spans="1:18">
      <c r="A711" s="69">
        <v>14963</v>
      </c>
      <c r="B711" s="70" t="s">
        <v>1014</v>
      </c>
      <c r="C711" s="3">
        <v>45386</v>
      </c>
      <c r="D711" s="71">
        <v>45751</v>
      </c>
      <c r="E711" s="71" t="s">
        <v>16</v>
      </c>
      <c r="F711" s="71">
        <v>46115</v>
      </c>
      <c r="G711" s="72">
        <v>46145</v>
      </c>
      <c r="H711" s="73" t="s">
        <v>16</v>
      </c>
      <c r="I711" s="72">
        <v>46421</v>
      </c>
      <c r="J711" s="74">
        <v>17.5</v>
      </c>
      <c r="K711" s="74">
        <v>0</v>
      </c>
      <c r="L711" s="75" t="s">
        <v>74</v>
      </c>
      <c r="M711" s="70" t="s">
        <v>18</v>
      </c>
      <c r="N711" s="70" t="s">
        <v>207</v>
      </c>
      <c r="O711" s="70" t="s">
        <v>615</v>
      </c>
      <c r="P711" s="78">
        <v>46174</v>
      </c>
      <c r="Q711" s="189" t="str">
        <f>IF(P711&lt;I711,"APTO PARA GOZO",IF(P711&gt;I711,"REPROGRAMAR"))</f>
        <v>APTO PARA GOZO</v>
      </c>
      <c r="R711" s="261" t="s">
        <v>600</v>
      </c>
    </row>
    <row r="712" spans="1:18">
      <c r="A712" s="69">
        <v>14998</v>
      </c>
      <c r="B712" s="70" t="s">
        <v>1015</v>
      </c>
      <c r="C712" s="3">
        <v>45404</v>
      </c>
      <c r="D712" s="71">
        <v>45769</v>
      </c>
      <c r="E712" s="71" t="s">
        <v>16</v>
      </c>
      <c r="F712" s="71">
        <v>46133</v>
      </c>
      <c r="G712" s="72">
        <v>46163</v>
      </c>
      <c r="H712" s="73" t="s">
        <v>16</v>
      </c>
      <c r="I712" s="72">
        <v>46439</v>
      </c>
      <c r="J712" s="74">
        <v>15</v>
      </c>
      <c r="K712" s="74">
        <v>0</v>
      </c>
      <c r="L712" s="75" t="s">
        <v>37</v>
      </c>
      <c r="M712" s="70" t="s">
        <v>18</v>
      </c>
      <c r="N712" s="70" t="s">
        <v>30</v>
      </c>
      <c r="O712" s="70" t="s">
        <v>801</v>
      </c>
      <c r="P712" s="78">
        <v>46204</v>
      </c>
      <c r="Q712" s="189" t="str">
        <f>IF(P712&lt;I712,"APTO PARA GOZO",IF(P712&gt;I712,"REPROGRAMAR"))</f>
        <v>APTO PARA GOZO</v>
      </c>
      <c r="R712" s="261" t="s">
        <v>600</v>
      </c>
    </row>
    <row r="713" spans="1:18">
      <c r="A713" s="69">
        <v>14998</v>
      </c>
      <c r="B713" s="70" t="s">
        <v>1015</v>
      </c>
      <c r="C713" s="3">
        <v>45404</v>
      </c>
      <c r="D713" s="71">
        <v>45769</v>
      </c>
      <c r="E713" s="71" t="s">
        <v>16</v>
      </c>
      <c r="F713" s="71">
        <v>46133</v>
      </c>
      <c r="G713" s="72">
        <v>46163</v>
      </c>
      <c r="H713" s="73" t="s">
        <v>16</v>
      </c>
      <c r="I713" s="72">
        <v>46439</v>
      </c>
      <c r="J713" s="74">
        <v>15</v>
      </c>
      <c r="K713" s="74">
        <v>0</v>
      </c>
      <c r="L713" s="75" t="s">
        <v>37</v>
      </c>
      <c r="M713" s="70" t="s">
        <v>18</v>
      </c>
      <c r="N713" s="70" t="s">
        <v>30</v>
      </c>
      <c r="O713" s="70" t="s">
        <v>801</v>
      </c>
      <c r="P713" s="78">
        <v>46357</v>
      </c>
      <c r="Q713" s="189" t="str">
        <f>IF(P713&lt;I713,"APTO PARA GOZO",IF(P713&gt;I713,"REPROGRAMAR"))</f>
        <v>APTO PARA GOZO</v>
      </c>
      <c r="R713" s="261" t="s">
        <v>600</v>
      </c>
    </row>
    <row r="714" spans="1:18">
      <c r="A714" s="69">
        <v>15542</v>
      </c>
      <c r="B714" s="70" t="s">
        <v>1016</v>
      </c>
      <c r="C714" s="3">
        <v>45740</v>
      </c>
      <c r="D714" s="71">
        <v>45740</v>
      </c>
      <c r="E714" s="71" t="s">
        <v>16</v>
      </c>
      <c r="F714" s="71">
        <v>46104</v>
      </c>
      <c r="G714" s="72">
        <v>46135</v>
      </c>
      <c r="H714" s="73" t="s">
        <v>16</v>
      </c>
      <c r="I714" s="72">
        <v>46410</v>
      </c>
      <c r="J714" s="74">
        <v>17.5</v>
      </c>
      <c r="K714" s="74">
        <v>0</v>
      </c>
      <c r="L714" s="75" t="s">
        <v>74</v>
      </c>
      <c r="M714" s="70" t="s">
        <v>18</v>
      </c>
      <c r="N714" s="70" t="s">
        <v>207</v>
      </c>
      <c r="O714" s="70" t="s">
        <v>612</v>
      </c>
      <c r="P714" s="78">
        <v>46143</v>
      </c>
      <c r="Q714" s="189" t="str">
        <f>IF(P714&lt;I714,"APTO PARA GOZO",IF(P714&gt;I714,"REPROGRAMAR"))</f>
        <v>APTO PARA GOZO</v>
      </c>
      <c r="R714" s="261" t="s">
        <v>600</v>
      </c>
    </row>
    <row r="715" spans="1:18">
      <c r="A715" s="69">
        <v>15229</v>
      </c>
      <c r="B715" s="70" t="s">
        <v>1017</v>
      </c>
      <c r="C715" s="3">
        <v>45558</v>
      </c>
      <c r="D715" s="71">
        <v>45923</v>
      </c>
      <c r="E715" s="71" t="s">
        <v>16</v>
      </c>
      <c r="F715" s="71">
        <v>46287</v>
      </c>
      <c r="G715" s="72">
        <v>46317</v>
      </c>
      <c r="H715" s="73" t="s">
        <v>16</v>
      </c>
      <c r="I715" s="72">
        <v>46590</v>
      </c>
      <c r="J715" s="74">
        <v>2.5</v>
      </c>
      <c r="K715" s="74">
        <v>0</v>
      </c>
      <c r="L715" s="75" t="s">
        <v>42</v>
      </c>
      <c r="M715" s="70" t="s">
        <v>18</v>
      </c>
      <c r="N715" s="70" t="s">
        <v>19</v>
      </c>
      <c r="O715" s="70" t="s">
        <v>599</v>
      </c>
      <c r="P715" s="78">
        <v>46327</v>
      </c>
      <c r="Q715" s="189" t="str">
        <f>IF(P715&lt;I715,"APTO PARA GOZO",IF(P715&gt;I715,"REPROGRAMAR"))</f>
        <v>APTO PARA GOZO</v>
      </c>
      <c r="R715" s="261" t="s">
        <v>600</v>
      </c>
    </row>
    <row r="716" spans="1:18">
      <c r="A716" s="69">
        <v>13888</v>
      </c>
      <c r="B716" s="70" t="s">
        <v>1018</v>
      </c>
      <c r="C716" s="3">
        <v>44655</v>
      </c>
      <c r="D716" s="71">
        <v>45751</v>
      </c>
      <c r="E716" s="71" t="s">
        <v>16</v>
      </c>
      <c r="F716" s="71">
        <v>46115</v>
      </c>
      <c r="G716" s="72">
        <v>46145</v>
      </c>
      <c r="H716" s="73" t="s">
        <v>16</v>
      </c>
      <c r="I716" s="72">
        <v>46421</v>
      </c>
      <c r="J716" s="74">
        <v>17.5</v>
      </c>
      <c r="K716" s="74">
        <v>0</v>
      </c>
      <c r="L716" s="75" t="s">
        <v>74</v>
      </c>
      <c r="M716" s="70" t="s">
        <v>18</v>
      </c>
      <c r="N716" s="70" t="s">
        <v>614</v>
      </c>
      <c r="O716" s="70" t="s">
        <v>612</v>
      </c>
      <c r="P716" s="78">
        <v>46235</v>
      </c>
      <c r="Q716" s="189" t="str">
        <f>IF(P716&lt;I716,"APTO PARA GOZO",IF(P716&gt;I716,"REPROGRAMAR"))</f>
        <v>APTO PARA GOZO</v>
      </c>
      <c r="R716" s="261" t="s">
        <v>600</v>
      </c>
    </row>
    <row r="717" spans="1:18">
      <c r="A717" s="69">
        <v>11367</v>
      </c>
      <c r="B717" s="70" t="s">
        <v>1019</v>
      </c>
      <c r="C717" s="3">
        <v>42431</v>
      </c>
      <c r="D717" s="71">
        <v>45718</v>
      </c>
      <c r="E717" s="71" t="s">
        <v>16</v>
      </c>
      <c r="F717" s="71">
        <v>46082</v>
      </c>
      <c r="G717" s="72">
        <v>46113</v>
      </c>
      <c r="H717" s="73" t="s">
        <v>16</v>
      </c>
      <c r="I717" s="72">
        <v>46388</v>
      </c>
      <c r="J717" s="74">
        <v>20</v>
      </c>
      <c r="K717" s="74">
        <v>0</v>
      </c>
      <c r="L717" s="75" t="s">
        <v>28</v>
      </c>
      <c r="M717" s="70" t="s">
        <v>18</v>
      </c>
      <c r="N717" s="70" t="s">
        <v>207</v>
      </c>
      <c r="O717" s="70" t="s">
        <v>349</v>
      </c>
      <c r="P717" s="78">
        <v>46174</v>
      </c>
      <c r="Q717" s="189" t="str">
        <f>IF(P717&lt;I717,"APTO PARA GOZO",IF(P717&gt;I717,"REPROGRAMAR"))</f>
        <v>APTO PARA GOZO</v>
      </c>
      <c r="R717" s="261" t="s">
        <v>600</v>
      </c>
    </row>
    <row r="718" spans="1:18">
      <c r="A718" s="69">
        <v>15562</v>
      </c>
      <c r="B718" s="70" t="s">
        <v>1020</v>
      </c>
      <c r="C718" s="3">
        <v>45754</v>
      </c>
      <c r="D718" s="71">
        <v>45754</v>
      </c>
      <c r="E718" s="71" t="s">
        <v>16</v>
      </c>
      <c r="F718" s="71">
        <v>46118</v>
      </c>
      <c r="G718" s="72">
        <v>46148</v>
      </c>
      <c r="H718" s="73" t="s">
        <v>16</v>
      </c>
      <c r="I718" s="72">
        <v>46424</v>
      </c>
      <c r="J718" s="74">
        <v>17.5</v>
      </c>
      <c r="K718" s="74">
        <v>0</v>
      </c>
      <c r="L718" s="75" t="s">
        <v>74</v>
      </c>
      <c r="M718" s="70" t="s">
        <v>18</v>
      </c>
      <c r="N718" s="70" t="s">
        <v>19</v>
      </c>
      <c r="O718" s="70" t="s">
        <v>599</v>
      </c>
      <c r="P718" s="78">
        <v>46296</v>
      </c>
      <c r="Q718" s="189" t="str">
        <f>IF(P718&lt;I718,"APTO PARA GOZO",IF(P718&gt;I718,"REPROGRAMAR"))</f>
        <v>APTO PARA GOZO</v>
      </c>
      <c r="R718" s="261" t="s">
        <v>600</v>
      </c>
    </row>
    <row r="719" spans="1:18">
      <c r="A719" s="69">
        <v>11340</v>
      </c>
      <c r="B719" s="70" t="s">
        <v>1021</v>
      </c>
      <c r="C719" s="3">
        <v>42402</v>
      </c>
      <c r="D719" s="71">
        <v>45690</v>
      </c>
      <c r="E719" s="71" t="s">
        <v>16</v>
      </c>
      <c r="F719" s="71">
        <v>46054</v>
      </c>
      <c r="G719" s="72">
        <v>46082</v>
      </c>
      <c r="H719" s="73" t="s">
        <v>16</v>
      </c>
      <c r="I719" s="72">
        <v>46357</v>
      </c>
      <c r="J719" s="74">
        <v>22.5</v>
      </c>
      <c r="K719" s="74">
        <v>0</v>
      </c>
      <c r="L719" s="75" t="s">
        <v>62</v>
      </c>
      <c r="M719" s="70" t="s">
        <v>18</v>
      </c>
      <c r="N719" s="70" t="s">
        <v>207</v>
      </c>
      <c r="O719" s="70" t="s">
        <v>615</v>
      </c>
      <c r="P719" s="78">
        <v>46082</v>
      </c>
      <c r="Q719" s="189" t="str">
        <f>IF(P719&lt;I719,"APTO PARA GOZO",IF(P719&gt;I719,"REPROGRAMAR"))</f>
        <v>APTO PARA GOZO</v>
      </c>
      <c r="R719" s="261" t="s">
        <v>600</v>
      </c>
    </row>
    <row r="720" spans="1:18">
      <c r="A720" s="69">
        <v>15707</v>
      </c>
      <c r="B720" s="70" t="s">
        <v>1022</v>
      </c>
      <c r="C720" s="3">
        <v>45847</v>
      </c>
      <c r="D720" s="71">
        <v>45847</v>
      </c>
      <c r="E720" s="71" t="s">
        <v>16</v>
      </c>
      <c r="F720" s="71">
        <v>46211</v>
      </c>
      <c r="G720" s="72">
        <v>46242</v>
      </c>
      <c r="H720" s="73" t="s">
        <v>16</v>
      </c>
      <c r="I720" s="72">
        <v>46515</v>
      </c>
      <c r="J720" s="74">
        <v>10</v>
      </c>
      <c r="K720" s="74">
        <v>0</v>
      </c>
      <c r="L720" s="75" t="s">
        <v>47</v>
      </c>
      <c r="M720" s="70" t="s">
        <v>18</v>
      </c>
      <c r="N720" s="70" t="s">
        <v>30</v>
      </c>
      <c r="O720" s="70" t="s">
        <v>801</v>
      </c>
      <c r="P720" s="78">
        <v>46357</v>
      </c>
      <c r="Q720" s="189" t="str">
        <f>IF(P720&lt;I720,"APTO PARA GOZO",IF(P720&gt;I720,"REPROGRAMAR"))</f>
        <v>APTO PARA GOZO</v>
      </c>
      <c r="R720" s="261" t="s">
        <v>600</v>
      </c>
    </row>
    <row r="721" spans="1:18">
      <c r="A721" s="69">
        <v>11741</v>
      </c>
      <c r="B721" s="70" t="s">
        <v>1023</v>
      </c>
      <c r="C721" s="3">
        <v>42858</v>
      </c>
      <c r="D721" s="71">
        <v>45780</v>
      </c>
      <c r="E721" s="71" t="s">
        <v>16</v>
      </c>
      <c r="F721" s="71">
        <v>46144</v>
      </c>
      <c r="G721" s="72">
        <v>46175</v>
      </c>
      <c r="H721" s="73" t="s">
        <v>16</v>
      </c>
      <c r="I721" s="72">
        <v>46448</v>
      </c>
      <c r="J721" s="74">
        <v>15</v>
      </c>
      <c r="K721" s="74">
        <v>0</v>
      </c>
      <c r="L721" s="75" t="s">
        <v>37</v>
      </c>
      <c r="M721" s="70" t="s">
        <v>18</v>
      </c>
      <c r="N721" s="70" t="s">
        <v>207</v>
      </c>
      <c r="O721" s="70" t="s">
        <v>387</v>
      </c>
      <c r="P721" s="78">
        <v>46296</v>
      </c>
      <c r="Q721" s="189" t="str">
        <f>IF(P721&lt;I721,"APTO PARA GOZO",IF(P721&gt;I721,"REPROGRAMAR"))</f>
        <v>APTO PARA GOZO</v>
      </c>
      <c r="R721" s="261" t="s">
        <v>600</v>
      </c>
    </row>
    <row r="722" spans="1:18">
      <c r="A722" s="69">
        <v>11407</v>
      </c>
      <c r="B722" s="70" t="s">
        <v>1024</v>
      </c>
      <c r="C722" s="3">
        <v>42453</v>
      </c>
      <c r="D722" s="71">
        <v>45740</v>
      </c>
      <c r="E722" s="71" t="s">
        <v>16</v>
      </c>
      <c r="F722" s="71">
        <v>46104</v>
      </c>
      <c r="G722" s="72">
        <v>46135</v>
      </c>
      <c r="H722" s="73" t="s">
        <v>16</v>
      </c>
      <c r="I722" s="72">
        <v>46410</v>
      </c>
      <c r="J722" s="74">
        <v>17.5</v>
      </c>
      <c r="K722" s="74">
        <v>0</v>
      </c>
      <c r="L722" s="75" t="s">
        <v>74</v>
      </c>
      <c r="M722" s="70" t="s">
        <v>18</v>
      </c>
      <c r="N722" s="70" t="s">
        <v>19</v>
      </c>
      <c r="O722" s="70" t="s">
        <v>602</v>
      </c>
      <c r="P722" s="78">
        <v>46266</v>
      </c>
      <c r="Q722" s="189" t="str">
        <f>IF(P722&lt;I722,"APTO PARA GOZO",IF(P722&gt;I722,"REPROGRAMAR"))</f>
        <v>APTO PARA GOZO</v>
      </c>
      <c r="R722" s="261" t="s">
        <v>600</v>
      </c>
    </row>
    <row r="723" spans="1:18">
      <c r="A723" s="69">
        <v>13305</v>
      </c>
      <c r="B723" s="70" t="s">
        <v>1025</v>
      </c>
      <c r="C723" s="3">
        <v>44333</v>
      </c>
      <c r="D723" s="71">
        <v>45794</v>
      </c>
      <c r="E723" s="71" t="s">
        <v>16</v>
      </c>
      <c r="F723" s="71">
        <v>46158</v>
      </c>
      <c r="G723" s="72">
        <v>46189</v>
      </c>
      <c r="H723" s="73" t="s">
        <v>16</v>
      </c>
      <c r="I723" s="72">
        <v>46462</v>
      </c>
      <c r="J723" s="74">
        <v>12.5</v>
      </c>
      <c r="K723" s="74">
        <v>0</v>
      </c>
      <c r="L723" s="75" t="s">
        <v>118</v>
      </c>
      <c r="M723" s="70" t="s">
        <v>18</v>
      </c>
      <c r="N723" s="70" t="s">
        <v>207</v>
      </c>
      <c r="O723" s="70" t="s">
        <v>615</v>
      </c>
      <c r="P723" s="78">
        <v>46357</v>
      </c>
      <c r="Q723" s="189" t="str">
        <f>IF(P723&lt;I723,"APTO PARA GOZO",IF(P723&gt;I723,"REPROGRAMAR"))</f>
        <v>APTO PARA GOZO</v>
      </c>
      <c r="R723" s="261" t="s">
        <v>600</v>
      </c>
    </row>
    <row r="724" spans="1:18">
      <c r="A724" s="69">
        <v>12720</v>
      </c>
      <c r="B724" s="70" t="s">
        <v>1026</v>
      </c>
      <c r="C724" s="3">
        <v>43955</v>
      </c>
      <c r="D724" s="71">
        <v>45781</v>
      </c>
      <c r="E724" s="71" t="s">
        <v>16</v>
      </c>
      <c r="F724" s="71">
        <v>46145</v>
      </c>
      <c r="G724" s="72">
        <v>46176</v>
      </c>
      <c r="H724" s="73" t="s">
        <v>16</v>
      </c>
      <c r="I724" s="72">
        <v>46449</v>
      </c>
      <c r="J724" s="74">
        <v>15</v>
      </c>
      <c r="K724" s="74">
        <v>0</v>
      </c>
      <c r="L724" s="75" t="s">
        <v>37</v>
      </c>
      <c r="M724" s="70" t="s">
        <v>18</v>
      </c>
      <c r="N724" s="70" t="s">
        <v>207</v>
      </c>
      <c r="O724" s="70" t="s">
        <v>612</v>
      </c>
      <c r="P724" s="78">
        <v>46174</v>
      </c>
      <c r="Q724" s="189" t="str">
        <f>IF(P724&lt;I724,"APTO PARA GOZO",IF(P724&gt;I724,"REPROGRAMAR"))</f>
        <v>APTO PARA GOZO</v>
      </c>
      <c r="R724" s="261" t="s">
        <v>600</v>
      </c>
    </row>
    <row r="725" spans="1:18">
      <c r="A725" s="69">
        <v>8997</v>
      </c>
      <c r="B725" s="70" t="s">
        <v>1027</v>
      </c>
      <c r="C725" s="3">
        <v>39235</v>
      </c>
      <c r="D725" s="71">
        <v>45810</v>
      </c>
      <c r="E725" s="71" t="s">
        <v>16</v>
      </c>
      <c r="F725" s="71">
        <v>46174</v>
      </c>
      <c r="G725" s="72">
        <v>46204</v>
      </c>
      <c r="H725" s="73" t="s">
        <v>16</v>
      </c>
      <c r="I725" s="72">
        <v>46478</v>
      </c>
      <c r="J725" s="74">
        <v>12.5</v>
      </c>
      <c r="K725" s="74">
        <v>0</v>
      </c>
      <c r="L725" s="75" t="s">
        <v>118</v>
      </c>
      <c r="M725" s="70" t="s">
        <v>18</v>
      </c>
      <c r="N725" s="70" t="s">
        <v>19</v>
      </c>
      <c r="O725" s="70" t="s">
        <v>602</v>
      </c>
      <c r="P725" s="78">
        <v>46296</v>
      </c>
      <c r="Q725" s="189" t="str">
        <f>IF(P725&lt;I725,"APTO PARA GOZO",IF(P725&gt;I725,"REPROGRAMAR"))</f>
        <v>APTO PARA GOZO</v>
      </c>
      <c r="R725" s="261" t="s">
        <v>600</v>
      </c>
    </row>
    <row r="726" spans="1:18">
      <c r="A726" s="69">
        <v>10596</v>
      </c>
      <c r="B726" s="70" t="s">
        <v>1028</v>
      </c>
      <c r="C726" s="3">
        <v>41337</v>
      </c>
      <c r="D726" s="71">
        <v>45720</v>
      </c>
      <c r="E726" s="71" t="s">
        <v>16</v>
      </c>
      <c r="F726" s="71">
        <v>46084</v>
      </c>
      <c r="G726" s="72">
        <v>46115</v>
      </c>
      <c r="H726" s="73" t="s">
        <v>16</v>
      </c>
      <c r="I726" s="72">
        <v>46390</v>
      </c>
      <c r="J726" s="74">
        <v>20</v>
      </c>
      <c r="K726" s="74">
        <v>0</v>
      </c>
      <c r="L726" s="75" t="s">
        <v>28</v>
      </c>
      <c r="M726" s="70" t="s">
        <v>18</v>
      </c>
      <c r="N726" s="70" t="s">
        <v>207</v>
      </c>
      <c r="O726" s="70" t="s">
        <v>387</v>
      </c>
      <c r="P726" s="78">
        <v>46204</v>
      </c>
      <c r="Q726" s="189" t="str">
        <f>IF(P726&lt;I726,"APTO PARA GOZO",IF(P726&gt;I726,"REPROGRAMAR"))</f>
        <v>APTO PARA GOZO</v>
      </c>
      <c r="R726" s="261" t="s">
        <v>600</v>
      </c>
    </row>
    <row r="727" spans="1:18">
      <c r="A727" s="69">
        <v>14820</v>
      </c>
      <c r="B727" s="70" t="s">
        <v>1029</v>
      </c>
      <c r="C727" s="3">
        <v>45271</v>
      </c>
      <c r="D727" s="71">
        <v>45637</v>
      </c>
      <c r="E727" s="71" t="s">
        <v>16</v>
      </c>
      <c r="F727" s="71">
        <v>46001</v>
      </c>
      <c r="G727" s="72">
        <v>46032</v>
      </c>
      <c r="H727" s="73" t="s">
        <v>16</v>
      </c>
      <c r="I727" s="72">
        <v>46305</v>
      </c>
      <c r="J727" s="74">
        <v>27.5</v>
      </c>
      <c r="K727" s="74">
        <v>0</v>
      </c>
      <c r="L727" s="75" t="s">
        <v>17</v>
      </c>
      <c r="M727" s="70" t="s">
        <v>18</v>
      </c>
      <c r="N727" s="70" t="s">
        <v>207</v>
      </c>
      <c r="O727" s="70" t="s">
        <v>612</v>
      </c>
      <c r="P727" s="78">
        <v>46082</v>
      </c>
      <c r="Q727" s="189" t="str">
        <f>IF(P727&lt;I727,"APTO PARA GOZO",IF(P727&gt;I727,"REPROGRAMAR"))</f>
        <v>APTO PARA GOZO</v>
      </c>
      <c r="R727" s="261" t="s">
        <v>600</v>
      </c>
    </row>
    <row r="728" spans="1:18">
      <c r="A728" s="69">
        <v>14820</v>
      </c>
      <c r="B728" s="70" t="s">
        <v>1029</v>
      </c>
      <c r="C728" s="3">
        <v>45271</v>
      </c>
      <c r="D728" s="71">
        <v>46002</v>
      </c>
      <c r="E728" s="71" t="s">
        <v>16</v>
      </c>
      <c r="F728" s="71">
        <v>46366</v>
      </c>
      <c r="G728" s="72">
        <v>46397</v>
      </c>
      <c r="H728" s="73" t="s">
        <v>16</v>
      </c>
      <c r="I728" s="72">
        <v>46670</v>
      </c>
      <c r="J728" s="74">
        <v>0</v>
      </c>
      <c r="K728" s="74">
        <v>0</v>
      </c>
      <c r="L728" s="75" t="s">
        <v>23</v>
      </c>
      <c r="M728" s="70" t="s">
        <v>18</v>
      </c>
      <c r="N728" s="70" t="s">
        <v>207</v>
      </c>
      <c r="O728" s="70" t="s">
        <v>612</v>
      </c>
      <c r="P728" s="78" t="s">
        <v>258</v>
      </c>
      <c r="Q728" s="189" t="str">
        <f>IF(P728&lt;I728,"APTO PARA GOZO",IF(P728&gt;I728,"REPROGRAMAR"))</f>
        <v>REPROGRAMAR</v>
      </c>
      <c r="R728" s="261" t="s">
        <v>600</v>
      </c>
    </row>
    <row r="729" spans="1:18">
      <c r="A729" s="69">
        <v>15690</v>
      </c>
      <c r="B729" s="70" t="s">
        <v>1030</v>
      </c>
      <c r="C729" s="3">
        <v>45839</v>
      </c>
      <c r="D729" s="71">
        <v>45839</v>
      </c>
      <c r="E729" s="71" t="s">
        <v>16</v>
      </c>
      <c r="F729" s="71">
        <v>46203</v>
      </c>
      <c r="G729" s="72">
        <v>46233</v>
      </c>
      <c r="H729" s="73" t="s">
        <v>16</v>
      </c>
      <c r="I729" s="72">
        <v>46507</v>
      </c>
      <c r="J729" s="74">
        <v>10</v>
      </c>
      <c r="K729" s="74">
        <v>0</v>
      </c>
      <c r="L729" s="75" t="s">
        <v>47</v>
      </c>
      <c r="M729" s="70" t="s">
        <v>18</v>
      </c>
      <c r="N729" s="70" t="s">
        <v>207</v>
      </c>
      <c r="O729" s="70" t="s">
        <v>349</v>
      </c>
      <c r="P729" s="78" t="s">
        <v>258</v>
      </c>
      <c r="Q729" s="189" t="str">
        <f>IF(P729&lt;I729,"APTO PARA GOZO",IF(P729&gt;I729,"REPROGRAMAR"))</f>
        <v>REPROGRAMAR</v>
      </c>
      <c r="R729" s="261" t="s">
        <v>600</v>
      </c>
    </row>
    <row r="730" spans="1:18">
      <c r="A730" s="69">
        <v>12678</v>
      </c>
      <c r="B730" s="70" t="s">
        <v>1031</v>
      </c>
      <c r="C730" s="3">
        <v>43927</v>
      </c>
      <c r="D730" s="71">
        <v>45753</v>
      </c>
      <c r="E730" s="71" t="s">
        <v>16</v>
      </c>
      <c r="F730" s="71">
        <v>46117</v>
      </c>
      <c r="G730" s="72">
        <v>46147</v>
      </c>
      <c r="H730" s="73" t="s">
        <v>16</v>
      </c>
      <c r="I730" s="72">
        <v>46423</v>
      </c>
      <c r="J730" s="74">
        <v>17.5</v>
      </c>
      <c r="K730" s="74">
        <v>0</v>
      </c>
      <c r="L730" s="75" t="s">
        <v>74</v>
      </c>
      <c r="M730" s="70" t="s">
        <v>18</v>
      </c>
      <c r="N730" s="70" t="s">
        <v>207</v>
      </c>
      <c r="O730" s="70" t="s">
        <v>615</v>
      </c>
      <c r="P730" s="78">
        <v>46174</v>
      </c>
      <c r="Q730" s="189" t="str">
        <f>IF(P730&lt;I730,"APTO PARA GOZO",IF(P730&gt;I730,"REPROGRAMAR"))</f>
        <v>APTO PARA GOZO</v>
      </c>
      <c r="R730" s="261" t="s">
        <v>600</v>
      </c>
    </row>
    <row r="731" spans="1:18">
      <c r="A731" s="69">
        <v>9975</v>
      </c>
      <c r="B731" s="70" t="s">
        <v>1032</v>
      </c>
      <c r="C731" s="3">
        <v>40577</v>
      </c>
      <c r="D731" s="71">
        <v>45691</v>
      </c>
      <c r="E731" s="71" t="s">
        <v>16</v>
      </c>
      <c r="F731" s="71">
        <v>46055</v>
      </c>
      <c r="G731" s="72">
        <v>46083</v>
      </c>
      <c r="H731" s="73" t="s">
        <v>16</v>
      </c>
      <c r="I731" s="72">
        <v>46358</v>
      </c>
      <c r="J731" s="74">
        <v>22.5</v>
      </c>
      <c r="K731" s="74">
        <v>0</v>
      </c>
      <c r="L731" s="75" t="s">
        <v>62</v>
      </c>
      <c r="M731" s="70" t="s">
        <v>18</v>
      </c>
      <c r="N731" s="70" t="s">
        <v>207</v>
      </c>
      <c r="O731" s="70" t="s">
        <v>349</v>
      </c>
      <c r="P731" s="78">
        <v>46204</v>
      </c>
      <c r="Q731" s="189" t="str">
        <f>IF(P731&lt;I731,"APTO PARA GOZO",IF(P731&gt;I731,"REPROGRAMAR"))</f>
        <v>APTO PARA GOZO</v>
      </c>
      <c r="R731" s="261" t="s">
        <v>600</v>
      </c>
    </row>
    <row r="732" spans="1:18">
      <c r="A732" s="69">
        <v>14803</v>
      </c>
      <c r="B732" s="70" t="s">
        <v>1033</v>
      </c>
      <c r="C732" s="3">
        <v>45264</v>
      </c>
      <c r="D732" s="71">
        <v>45630</v>
      </c>
      <c r="E732" s="71" t="s">
        <v>16</v>
      </c>
      <c r="F732" s="71">
        <v>45994</v>
      </c>
      <c r="G732" s="72">
        <v>46025</v>
      </c>
      <c r="H732" s="73" t="s">
        <v>16</v>
      </c>
      <c r="I732" s="72">
        <v>46298</v>
      </c>
      <c r="J732" s="74">
        <v>27.5</v>
      </c>
      <c r="K732" s="74">
        <v>0</v>
      </c>
      <c r="L732" s="75" t="s">
        <v>17</v>
      </c>
      <c r="M732" s="70" t="s">
        <v>18</v>
      </c>
      <c r="N732" s="70" t="s">
        <v>19</v>
      </c>
      <c r="O732" s="70" t="s">
        <v>599</v>
      </c>
      <c r="P732" s="78">
        <v>46082</v>
      </c>
      <c r="Q732" s="189" t="str">
        <f>IF(P732&lt;I732,"APTO PARA GOZO",IF(P732&gt;I732,"REPROGRAMAR"))</f>
        <v>APTO PARA GOZO</v>
      </c>
      <c r="R732" s="261" t="s">
        <v>600</v>
      </c>
    </row>
    <row r="733" spans="1:18">
      <c r="A733" s="69">
        <v>14803</v>
      </c>
      <c r="B733" s="70" t="s">
        <v>1033</v>
      </c>
      <c r="C733" s="3">
        <v>45264</v>
      </c>
      <c r="D733" s="71">
        <v>45995</v>
      </c>
      <c r="E733" s="71" t="s">
        <v>16</v>
      </c>
      <c r="F733" s="71">
        <v>46359</v>
      </c>
      <c r="G733" s="72">
        <v>46390</v>
      </c>
      <c r="H733" s="73" t="s">
        <v>16</v>
      </c>
      <c r="I733" s="72">
        <v>46663</v>
      </c>
      <c r="J733" s="74">
        <v>0</v>
      </c>
      <c r="K733" s="74">
        <v>0</v>
      </c>
      <c r="L733" s="75" t="s">
        <v>23</v>
      </c>
      <c r="M733" s="70" t="s">
        <v>18</v>
      </c>
      <c r="N733" s="70" t="s">
        <v>19</v>
      </c>
      <c r="O733" s="70" t="s">
        <v>599</v>
      </c>
      <c r="P733" s="78" t="s">
        <v>258</v>
      </c>
      <c r="Q733" s="189" t="str">
        <f>IF(P733&lt;I733,"APTO PARA GOZO",IF(P733&gt;I733,"REPROGRAMAR"))</f>
        <v>REPROGRAMAR</v>
      </c>
      <c r="R733" s="261" t="s">
        <v>600</v>
      </c>
    </row>
    <row r="734" spans="1:18">
      <c r="A734" s="69">
        <v>10097</v>
      </c>
      <c r="B734" s="70" t="s">
        <v>1034</v>
      </c>
      <c r="C734" s="3">
        <v>40696</v>
      </c>
      <c r="D734" s="71">
        <v>45445</v>
      </c>
      <c r="E734" s="71" t="s">
        <v>16</v>
      </c>
      <c r="F734" s="71">
        <v>45809</v>
      </c>
      <c r="G734" s="72">
        <v>45839</v>
      </c>
      <c r="H734" s="73" t="s">
        <v>16</v>
      </c>
      <c r="I734" s="72">
        <v>46113</v>
      </c>
      <c r="J734" s="74">
        <v>30</v>
      </c>
      <c r="K734" s="74">
        <v>0</v>
      </c>
      <c r="L734" s="75" t="s">
        <v>25</v>
      </c>
      <c r="M734" s="70" t="s">
        <v>18</v>
      </c>
      <c r="N734" s="70" t="s">
        <v>207</v>
      </c>
      <c r="O734" s="70" t="s">
        <v>725</v>
      </c>
      <c r="P734" s="78" t="s">
        <v>619</v>
      </c>
      <c r="Q734" s="189" t="str">
        <f>IF(P734&lt;I734,"APTO PARA GOZO",IF(P734&gt;I734,"REPROGRAMAR"))</f>
        <v>REPROGRAMAR</v>
      </c>
      <c r="R734" s="261" t="s">
        <v>600</v>
      </c>
    </row>
    <row r="735" spans="1:18">
      <c r="A735" s="69">
        <v>10097</v>
      </c>
      <c r="B735" s="70" t="s">
        <v>1034</v>
      </c>
      <c r="C735" s="3">
        <v>40696</v>
      </c>
      <c r="D735" s="71">
        <v>45810</v>
      </c>
      <c r="E735" s="71" t="s">
        <v>16</v>
      </c>
      <c r="F735" s="71">
        <v>46174</v>
      </c>
      <c r="G735" s="72">
        <v>46204</v>
      </c>
      <c r="H735" s="73" t="s">
        <v>16</v>
      </c>
      <c r="I735" s="72">
        <v>46478</v>
      </c>
      <c r="J735" s="74">
        <v>12.5</v>
      </c>
      <c r="K735" s="74">
        <v>0</v>
      </c>
      <c r="L735" s="75" t="s">
        <v>118</v>
      </c>
      <c r="M735" s="70" t="s">
        <v>18</v>
      </c>
      <c r="N735" s="70" t="s">
        <v>207</v>
      </c>
      <c r="O735" s="70" t="s">
        <v>725</v>
      </c>
      <c r="P735" s="78" t="s">
        <v>619</v>
      </c>
      <c r="Q735" s="189" t="str">
        <f>IF(P735&lt;I735,"APTO PARA GOZO",IF(P735&gt;I735,"REPROGRAMAR"))</f>
        <v>REPROGRAMAR</v>
      </c>
      <c r="R735" s="261" t="s">
        <v>600</v>
      </c>
    </row>
    <row r="736" spans="1:18">
      <c r="A736" s="69">
        <v>12967</v>
      </c>
      <c r="B736" s="70" t="s">
        <v>1035</v>
      </c>
      <c r="C736" s="3">
        <v>44096</v>
      </c>
      <c r="D736" s="71">
        <v>45922</v>
      </c>
      <c r="E736" s="71" t="s">
        <v>16</v>
      </c>
      <c r="F736" s="71">
        <v>46286</v>
      </c>
      <c r="G736" s="72">
        <v>46316</v>
      </c>
      <c r="H736" s="73" t="s">
        <v>16</v>
      </c>
      <c r="I736" s="72">
        <v>46589</v>
      </c>
      <c r="J736" s="74">
        <v>2.5</v>
      </c>
      <c r="K736" s="74">
        <v>0</v>
      </c>
      <c r="L736" s="75" t="s">
        <v>42</v>
      </c>
      <c r="M736" s="70" t="s">
        <v>18</v>
      </c>
      <c r="N736" s="70" t="s">
        <v>207</v>
      </c>
      <c r="O736" s="70" t="s">
        <v>615</v>
      </c>
      <c r="P736" s="78">
        <v>46296</v>
      </c>
      <c r="Q736" s="189" t="str">
        <f>IF(P736&lt;I736,"APTO PARA GOZO",IF(P736&gt;I736,"REPROGRAMAR"))</f>
        <v>APTO PARA GOZO</v>
      </c>
      <c r="R736" s="261" t="s">
        <v>600</v>
      </c>
    </row>
    <row r="737" spans="1:18">
      <c r="A737" s="69">
        <v>9849</v>
      </c>
      <c r="B737" s="70" t="s">
        <v>1036</v>
      </c>
      <c r="C737" s="3">
        <v>40346</v>
      </c>
      <c r="D737" s="71">
        <v>45825</v>
      </c>
      <c r="E737" s="71" t="s">
        <v>16</v>
      </c>
      <c r="F737" s="71">
        <v>46189</v>
      </c>
      <c r="G737" s="72">
        <v>46219</v>
      </c>
      <c r="H737" s="73" t="s">
        <v>16</v>
      </c>
      <c r="I737" s="72">
        <v>46493</v>
      </c>
      <c r="J737" s="74">
        <v>10</v>
      </c>
      <c r="K737" s="74">
        <v>0</v>
      </c>
      <c r="L737" s="75" t="s">
        <v>47</v>
      </c>
      <c r="M737" s="70" t="s">
        <v>18</v>
      </c>
      <c r="N737" s="70" t="s">
        <v>698</v>
      </c>
      <c r="O737" s="70" t="s">
        <v>387</v>
      </c>
      <c r="P737" s="78">
        <v>46174</v>
      </c>
      <c r="Q737" s="189" t="str">
        <f>IF(P737&lt;I737,"APTO PARA GOZO",IF(P737&gt;I737,"REPROGRAMAR"))</f>
        <v>APTO PARA GOZO</v>
      </c>
      <c r="R737" s="261" t="s">
        <v>600</v>
      </c>
    </row>
    <row r="738" spans="1:18">
      <c r="A738" s="69">
        <v>9182</v>
      </c>
      <c r="B738" s="70" t="s">
        <v>1037</v>
      </c>
      <c r="C738" s="3">
        <v>39550</v>
      </c>
      <c r="D738" s="71">
        <v>45759</v>
      </c>
      <c r="E738" s="71" t="s">
        <v>16</v>
      </c>
      <c r="F738" s="71">
        <v>46123</v>
      </c>
      <c r="G738" s="72">
        <v>46153</v>
      </c>
      <c r="H738" s="73" t="s">
        <v>16</v>
      </c>
      <c r="I738" s="72">
        <v>46429</v>
      </c>
      <c r="J738" s="74">
        <v>17.5</v>
      </c>
      <c r="K738" s="74">
        <v>0</v>
      </c>
      <c r="L738" s="75" t="s">
        <v>74</v>
      </c>
      <c r="M738" s="70" t="s">
        <v>18</v>
      </c>
      <c r="N738" s="70" t="s">
        <v>207</v>
      </c>
      <c r="O738" s="70" t="s">
        <v>612</v>
      </c>
      <c r="P738" s="78">
        <v>46204</v>
      </c>
      <c r="Q738" s="189" t="str">
        <f>IF(P738&lt;I738,"APTO PARA GOZO",IF(P738&gt;I738,"REPROGRAMAR"))</f>
        <v>APTO PARA GOZO</v>
      </c>
      <c r="R738" s="261" t="s">
        <v>600</v>
      </c>
    </row>
    <row r="739" spans="1:18">
      <c r="A739" s="69">
        <v>12100</v>
      </c>
      <c r="B739" s="70" t="s">
        <v>1038</v>
      </c>
      <c r="C739" s="3">
        <v>43360</v>
      </c>
      <c r="D739" s="71">
        <v>45552</v>
      </c>
      <c r="E739" s="71" t="s">
        <v>16</v>
      </c>
      <c r="F739" s="71">
        <v>45916</v>
      </c>
      <c r="G739" s="72">
        <v>45946</v>
      </c>
      <c r="H739" s="73" t="s">
        <v>16</v>
      </c>
      <c r="I739" s="72">
        <v>46219</v>
      </c>
      <c r="J739" s="74">
        <v>30</v>
      </c>
      <c r="K739" s="74">
        <v>0</v>
      </c>
      <c r="L739" s="75" t="s">
        <v>25</v>
      </c>
      <c r="M739" s="70" t="s">
        <v>18</v>
      </c>
      <c r="N739" s="70" t="s">
        <v>19</v>
      </c>
      <c r="O739" s="70" t="s">
        <v>642</v>
      </c>
      <c r="P739" s="78">
        <v>46113</v>
      </c>
      <c r="Q739" s="189" t="str">
        <f>IF(P739&lt;I739,"APTO PARA GOZO",IF(P739&gt;I739,"REPROGRAMAR"))</f>
        <v>APTO PARA GOZO</v>
      </c>
      <c r="R739" s="261" t="s">
        <v>600</v>
      </c>
    </row>
    <row r="740" spans="1:18">
      <c r="A740" s="69">
        <v>12100</v>
      </c>
      <c r="B740" s="70" t="s">
        <v>1038</v>
      </c>
      <c r="C740" s="3">
        <v>43360</v>
      </c>
      <c r="D740" s="71">
        <v>45917</v>
      </c>
      <c r="E740" s="71" t="s">
        <v>16</v>
      </c>
      <c r="F740" s="71">
        <v>46281</v>
      </c>
      <c r="G740" s="72">
        <v>46311</v>
      </c>
      <c r="H740" s="73" t="s">
        <v>16</v>
      </c>
      <c r="I740" s="72">
        <v>46584</v>
      </c>
      <c r="J740" s="74">
        <v>2.5</v>
      </c>
      <c r="K740" s="74">
        <v>0</v>
      </c>
      <c r="L740" s="75" t="s">
        <v>42</v>
      </c>
      <c r="M740" s="70" t="s">
        <v>18</v>
      </c>
      <c r="N740" s="70" t="s">
        <v>19</v>
      </c>
      <c r="O740" s="70" t="s">
        <v>642</v>
      </c>
      <c r="P740" s="78" t="s">
        <v>258</v>
      </c>
      <c r="Q740" s="189" t="str">
        <f>IF(P740&lt;I740,"APTO PARA GOZO",IF(P740&gt;I740,"REPROGRAMAR"))</f>
        <v>REPROGRAMAR</v>
      </c>
      <c r="R740" s="261" t="s">
        <v>600</v>
      </c>
    </row>
    <row r="741" spans="1:18">
      <c r="A741" s="69">
        <v>10014</v>
      </c>
      <c r="B741" s="70" t="s">
        <v>1039</v>
      </c>
      <c r="C741" s="3">
        <v>40634</v>
      </c>
      <c r="D741" s="71">
        <v>45748</v>
      </c>
      <c r="E741" s="71" t="s">
        <v>16</v>
      </c>
      <c r="F741" s="71">
        <v>46112</v>
      </c>
      <c r="G741" s="72">
        <v>46142</v>
      </c>
      <c r="H741" s="73" t="s">
        <v>16</v>
      </c>
      <c r="I741" s="72">
        <v>46417</v>
      </c>
      <c r="J741" s="74">
        <v>17.5</v>
      </c>
      <c r="K741" s="74">
        <v>0</v>
      </c>
      <c r="L741" s="75" t="s">
        <v>74</v>
      </c>
      <c r="M741" s="70" t="s">
        <v>18</v>
      </c>
      <c r="N741" s="70" t="s">
        <v>207</v>
      </c>
      <c r="O741" s="70" t="s">
        <v>612</v>
      </c>
      <c r="P741" s="78">
        <v>46327</v>
      </c>
      <c r="Q741" s="189" t="str">
        <f>IF(P741&lt;I741,"APTO PARA GOZO",IF(P741&gt;I741,"REPROGRAMAR"))</f>
        <v>APTO PARA GOZO</v>
      </c>
      <c r="R741" s="261" t="s">
        <v>600</v>
      </c>
    </row>
    <row r="742" spans="1:18">
      <c r="A742" s="69">
        <v>9325</v>
      </c>
      <c r="B742" s="70" t="s">
        <v>1040</v>
      </c>
      <c r="C742" s="3">
        <v>39697</v>
      </c>
      <c r="D742" s="71">
        <v>45541</v>
      </c>
      <c r="E742" s="71" t="s">
        <v>16</v>
      </c>
      <c r="F742" s="71">
        <v>45905</v>
      </c>
      <c r="G742" s="72">
        <v>45935</v>
      </c>
      <c r="H742" s="73" t="s">
        <v>16</v>
      </c>
      <c r="I742" s="72">
        <v>46208</v>
      </c>
      <c r="J742" s="74">
        <v>30</v>
      </c>
      <c r="K742" s="74">
        <v>0</v>
      </c>
      <c r="L742" s="75" t="s">
        <v>25</v>
      </c>
      <c r="M742" s="70" t="s">
        <v>18</v>
      </c>
      <c r="N742" s="70" t="s">
        <v>207</v>
      </c>
      <c r="O742" s="70" t="s">
        <v>615</v>
      </c>
      <c r="P742" s="78">
        <v>46054</v>
      </c>
      <c r="Q742" s="189" t="str">
        <f>IF(P742&lt;I742,"APTO PARA GOZO",IF(P742&gt;I742,"REPROGRAMAR"))</f>
        <v>APTO PARA GOZO</v>
      </c>
      <c r="R742" s="261" t="s">
        <v>600</v>
      </c>
    </row>
    <row r="743" spans="1:18">
      <c r="A743" s="69">
        <v>9325</v>
      </c>
      <c r="B743" s="70" t="s">
        <v>1040</v>
      </c>
      <c r="C743" s="3">
        <v>39697</v>
      </c>
      <c r="D743" s="71">
        <v>45906</v>
      </c>
      <c r="E743" s="71" t="s">
        <v>16</v>
      </c>
      <c r="F743" s="71">
        <v>46270</v>
      </c>
      <c r="G743" s="72">
        <v>46300</v>
      </c>
      <c r="H743" s="73" t="s">
        <v>16</v>
      </c>
      <c r="I743" s="72">
        <v>46573</v>
      </c>
      <c r="J743" s="74">
        <v>5</v>
      </c>
      <c r="K743" s="74">
        <v>0</v>
      </c>
      <c r="L743" s="75" t="s">
        <v>64</v>
      </c>
      <c r="M743" s="70" t="s">
        <v>18</v>
      </c>
      <c r="N743" s="70" t="s">
        <v>207</v>
      </c>
      <c r="O743" s="70" t="s">
        <v>615</v>
      </c>
      <c r="P743" s="78" t="s">
        <v>258</v>
      </c>
      <c r="Q743" s="189" t="str">
        <f>IF(P743&lt;I743,"APTO PARA GOZO",IF(P743&gt;I743,"REPROGRAMAR"))</f>
        <v>REPROGRAMAR</v>
      </c>
      <c r="R743" s="261" t="s">
        <v>600</v>
      </c>
    </row>
    <row r="744" spans="1:18">
      <c r="A744" s="69">
        <v>10066</v>
      </c>
      <c r="B744" s="70" t="s">
        <v>1041</v>
      </c>
      <c r="C744" s="3">
        <v>40674</v>
      </c>
      <c r="D744" s="71">
        <v>45788</v>
      </c>
      <c r="E744" s="71" t="s">
        <v>16</v>
      </c>
      <c r="F744" s="71">
        <v>46152</v>
      </c>
      <c r="G744" s="72">
        <v>46183</v>
      </c>
      <c r="H744" s="73" t="s">
        <v>16</v>
      </c>
      <c r="I744" s="72">
        <v>46456</v>
      </c>
      <c r="J744" s="74">
        <v>15</v>
      </c>
      <c r="K744" s="74">
        <v>0</v>
      </c>
      <c r="L744" s="75" t="s">
        <v>37</v>
      </c>
      <c r="M744" s="70" t="s">
        <v>18</v>
      </c>
      <c r="N744" s="70" t="s">
        <v>207</v>
      </c>
      <c r="O744" s="70" t="s">
        <v>615</v>
      </c>
      <c r="P744" s="78">
        <v>46357</v>
      </c>
      <c r="Q744" s="189" t="str">
        <f>IF(P744&lt;I744,"APTO PARA GOZO",IF(P744&gt;I744,"REPROGRAMAR"))</f>
        <v>APTO PARA GOZO</v>
      </c>
      <c r="R744" s="261" t="s">
        <v>600</v>
      </c>
    </row>
    <row r="745" spans="1:18">
      <c r="A745" s="69">
        <v>9166</v>
      </c>
      <c r="B745" s="70" t="s">
        <v>1042</v>
      </c>
      <c r="C745" s="3">
        <v>39541</v>
      </c>
      <c r="D745" s="71">
        <v>45858</v>
      </c>
      <c r="E745" s="71" t="s">
        <v>16</v>
      </c>
      <c r="F745" s="71">
        <v>46222</v>
      </c>
      <c r="G745" s="72">
        <v>46253</v>
      </c>
      <c r="H745" s="73" t="s">
        <v>16</v>
      </c>
      <c r="I745" s="72">
        <v>46526</v>
      </c>
      <c r="J745" s="74">
        <v>7.5</v>
      </c>
      <c r="K745" s="74">
        <v>0</v>
      </c>
      <c r="L745" s="75" t="s">
        <v>60</v>
      </c>
      <c r="M745" s="70" t="s">
        <v>18</v>
      </c>
      <c r="N745" s="70" t="s">
        <v>207</v>
      </c>
      <c r="O745" s="70" t="s">
        <v>612</v>
      </c>
      <c r="P745" s="78">
        <v>46235</v>
      </c>
      <c r="Q745" s="189" t="str">
        <f>IF(P745&lt;I745,"APTO PARA GOZO",IF(P745&gt;I745,"REPROGRAMAR"))</f>
        <v>APTO PARA GOZO</v>
      </c>
      <c r="R745" s="261" t="s">
        <v>600</v>
      </c>
    </row>
    <row r="746" spans="1:18">
      <c r="A746" s="69">
        <v>12056</v>
      </c>
      <c r="B746" s="70" t="s">
        <v>1043</v>
      </c>
      <c r="C746" s="3">
        <v>43318</v>
      </c>
      <c r="D746" s="71">
        <v>45875</v>
      </c>
      <c r="E746" s="71" t="s">
        <v>16</v>
      </c>
      <c r="F746" s="71">
        <v>46239</v>
      </c>
      <c r="G746" s="72">
        <v>46270</v>
      </c>
      <c r="H746" s="73" t="s">
        <v>16</v>
      </c>
      <c r="I746" s="72">
        <v>46543</v>
      </c>
      <c r="J746" s="74">
        <v>7.5</v>
      </c>
      <c r="K746" s="74">
        <v>0</v>
      </c>
      <c r="L746" s="75" t="s">
        <v>60</v>
      </c>
      <c r="M746" s="70" t="s">
        <v>18</v>
      </c>
      <c r="N746" s="70" t="s">
        <v>207</v>
      </c>
      <c r="O746" s="70" t="s">
        <v>612</v>
      </c>
      <c r="P746" s="78">
        <v>46296</v>
      </c>
      <c r="Q746" s="189" t="str">
        <f>IF(P746&lt;I746,"APTO PARA GOZO",IF(P746&gt;I746,"REPROGRAMAR"))</f>
        <v>APTO PARA GOZO</v>
      </c>
      <c r="R746" s="261" t="s">
        <v>600</v>
      </c>
    </row>
    <row r="747" spans="1:18">
      <c r="A747" s="69">
        <v>12883</v>
      </c>
      <c r="B747" s="70" t="s">
        <v>1044</v>
      </c>
      <c r="C747" s="3">
        <v>44018</v>
      </c>
      <c r="D747" s="71">
        <v>45779</v>
      </c>
      <c r="E747" s="71" t="s">
        <v>16</v>
      </c>
      <c r="F747" s="71">
        <v>46143</v>
      </c>
      <c r="G747" s="72">
        <v>46174</v>
      </c>
      <c r="H747" s="73" t="s">
        <v>16</v>
      </c>
      <c r="I747" s="72">
        <v>46447</v>
      </c>
      <c r="J747" s="74">
        <v>15</v>
      </c>
      <c r="K747" s="74">
        <v>0</v>
      </c>
      <c r="L747" s="75" t="s">
        <v>37</v>
      </c>
      <c r="M747" s="70" t="s">
        <v>18</v>
      </c>
      <c r="N747" s="70" t="s">
        <v>207</v>
      </c>
      <c r="O747" s="70" t="s">
        <v>612</v>
      </c>
      <c r="P747" s="78" t="s">
        <v>619</v>
      </c>
      <c r="Q747" s="189" t="str">
        <f>IF(P747&lt;I747,"APTO PARA GOZO",IF(P747&gt;I747,"REPROGRAMAR"))</f>
        <v>REPROGRAMAR</v>
      </c>
      <c r="R747" s="261" t="s">
        <v>600</v>
      </c>
    </row>
    <row r="748" spans="1:18">
      <c r="A748" s="69">
        <v>11478</v>
      </c>
      <c r="B748" s="70" t="s">
        <v>1045</v>
      </c>
      <c r="C748" s="3">
        <v>42523</v>
      </c>
      <c r="D748" s="71">
        <v>45810</v>
      </c>
      <c r="E748" s="71" t="s">
        <v>16</v>
      </c>
      <c r="F748" s="71">
        <v>46174</v>
      </c>
      <c r="G748" s="72">
        <v>46204</v>
      </c>
      <c r="H748" s="73" t="s">
        <v>16</v>
      </c>
      <c r="I748" s="72">
        <v>46478</v>
      </c>
      <c r="J748" s="74">
        <v>12.5</v>
      </c>
      <c r="K748" s="74">
        <v>0</v>
      </c>
      <c r="L748" s="75" t="s">
        <v>118</v>
      </c>
      <c r="M748" s="70" t="s">
        <v>18</v>
      </c>
      <c r="N748" s="70" t="s">
        <v>207</v>
      </c>
      <c r="O748" s="70" t="s">
        <v>612</v>
      </c>
      <c r="P748" s="78">
        <v>46266</v>
      </c>
      <c r="Q748" s="189" t="str">
        <f>IF(P748&lt;I748,"APTO PARA GOZO",IF(P748&gt;I748,"REPROGRAMAR"))</f>
        <v>APTO PARA GOZO</v>
      </c>
      <c r="R748" s="261" t="s">
        <v>600</v>
      </c>
    </row>
    <row r="749" spans="1:18">
      <c r="A749" s="69">
        <v>15087</v>
      </c>
      <c r="B749" s="70" t="s">
        <v>1046</v>
      </c>
      <c r="C749" s="3">
        <v>45467</v>
      </c>
      <c r="D749" s="71">
        <v>45832</v>
      </c>
      <c r="E749" s="71" t="s">
        <v>16</v>
      </c>
      <c r="F749" s="71">
        <v>46196</v>
      </c>
      <c r="G749" s="72">
        <v>46226</v>
      </c>
      <c r="H749" s="73" t="s">
        <v>16</v>
      </c>
      <c r="I749" s="72">
        <v>46500</v>
      </c>
      <c r="J749" s="74">
        <v>10</v>
      </c>
      <c r="K749" s="74">
        <v>0</v>
      </c>
      <c r="L749" s="75" t="s">
        <v>47</v>
      </c>
      <c r="M749" s="70" t="s">
        <v>18</v>
      </c>
      <c r="N749" s="70" t="s">
        <v>19</v>
      </c>
      <c r="O749" s="70" t="s">
        <v>683</v>
      </c>
      <c r="P749" s="78">
        <v>46235</v>
      </c>
      <c r="Q749" s="189" t="str">
        <f>IF(P749&lt;I749,"APTO PARA GOZO",IF(P749&gt;I749,"REPROGRAMAR"))</f>
        <v>APTO PARA GOZO</v>
      </c>
      <c r="R749" s="261" t="s">
        <v>600</v>
      </c>
    </row>
    <row r="750" spans="1:18">
      <c r="A750" s="69">
        <v>14207</v>
      </c>
      <c r="B750" s="70" t="s">
        <v>1047</v>
      </c>
      <c r="C750" s="3">
        <v>44809</v>
      </c>
      <c r="D750" s="71">
        <v>45540</v>
      </c>
      <c r="E750" s="71" t="s">
        <v>16</v>
      </c>
      <c r="F750" s="71">
        <v>45904</v>
      </c>
      <c r="G750" s="72">
        <v>45934</v>
      </c>
      <c r="H750" s="73" t="s">
        <v>16</v>
      </c>
      <c r="I750" s="72">
        <v>46207</v>
      </c>
      <c r="J750" s="74">
        <v>30</v>
      </c>
      <c r="K750" s="74">
        <v>0</v>
      </c>
      <c r="L750" s="75" t="s">
        <v>25</v>
      </c>
      <c r="M750" s="70" t="s">
        <v>18</v>
      </c>
      <c r="N750" s="70" t="s">
        <v>19</v>
      </c>
      <c r="O750" s="70" t="s">
        <v>642</v>
      </c>
      <c r="P750" s="78">
        <v>46023</v>
      </c>
      <c r="Q750" s="189" t="str">
        <f>IF(P750&lt;I750,"APTO PARA GOZO",IF(P750&gt;I750,"REPROGRAMAR"))</f>
        <v>APTO PARA GOZO</v>
      </c>
      <c r="R750" s="261" t="s">
        <v>600</v>
      </c>
    </row>
    <row r="751" spans="1:18">
      <c r="A751" s="69">
        <v>14207</v>
      </c>
      <c r="B751" s="70" t="s">
        <v>1047</v>
      </c>
      <c r="C751" s="3">
        <v>44809</v>
      </c>
      <c r="D751" s="71">
        <v>45905</v>
      </c>
      <c r="E751" s="71" t="s">
        <v>16</v>
      </c>
      <c r="F751" s="71">
        <v>46269</v>
      </c>
      <c r="G751" s="72">
        <v>46299</v>
      </c>
      <c r="H751" s="73" t="s">
        <v>16</v>
      </c>
      <c r="I751" s="72">
        <v>46572</v>
      </c>
      <c r="J751" s="74">
        <v>5</v>
      </c>
      <c r="K751" s="74">
        <v>0</v>
      </c>
      <c r="L751" s="75" t="s">
        <v>64</v>
      </c>
      <c r="M751" s="70" t="s">
        <v>18</v>
      </c>
      <c r="N751" s="70" t="s">
        <v>19</v>
      </c>
      <c r="O751" s="70" t="s">
        <v>642</v>
      </c>
      <c r="P751" s="78" t="s">
        <v>258</v>
      </c>
      <c r="Q751" s="189" t="str">
        <f>IF(P751&lt;I751,"APTO PARA GOZO",IF(P751&gt;I751,"REPROGRAMAR"))</f>
        <v>REPROGRAMAR</v>
      </c>
      <c r="R751" s="261" t="s">
        <v>600</v>
      </c>
    </row>
    <row r="752" spans="1:18">
      <c r="A752" s="69">
        <v>13040</v>
      </c>
      <c r="B752" s="70" t="s">
        <v>1048</v>
      </c>
      <c r="C752" s="3">
        <v>44179</v>
      </c>
      <c r="D752" s="71">
        <v>45640</v>
      </c>
      <c r="E752" s="71" t="s">
        <v>16</v>
      </c>
      <c r="F752" s="71">
        <v>46004</v>
      </c>
      <c r="G752" s="72">
        <v>46035</v>
      </c>
      <c r="H752" s="73" t="s">
        <v>16</v>
      </c>
      <c r="I752" s="72">
        <v>46308</v>
      </c>
      <c r="J752" s="74">
        <v>25</v>
      </c>
      <c r="K752" s="74">
        <v>0</v>
      </c>
      <c r="L752" s="75" t="s">
        <v>57</v>
      </c>
      <c r="M752" s="70" t="s">
        <v>18</v>
      </c>
      <c r="N752" s="70" t="s">
        <v>30</v>
      </c>
      <c r="O752" s="70" t="s">
        <v>604</v>
      </c>
      <c r="P752" s="78">
        <v>46204</v>
      </c>
      <c r="Q752" s="189" t="str">
        <f>IF(P752&lt;I752,"APTO PARA GOZO",IF(P752&gt;I752,"REPROGRAMAR"))</f>
        <v>APTO PARA GOZO</v>
      </c>
      <c r="R752" s="261" t="s">
        <v>600</v>
      </c>
    </row>
    <row r="753" spans="1:18">
      <c r="A753" s="69">
        <v>13211</v>
      </c>
      <c r="B753" s="70" t="s">
        <v>1049</v>
      </c>
      <c r="C753" s="3">
        <v>44281</v>
      </c>
      <c r="D753" s="71">
        <v>45742</v>
      </c>
      <c r="E753" s="71" t="s">
        <v>16</v>
      </c>
      <c r="F753" s="71">
        <v>46106</v>
      </c>
      <c r="G753" s="72">
        <v>46137</v>
      </c>
      <c r="H753" s="73" t="s">
        <v>16</v>
      </c>
      <c r="I753" s="72">
        <v>46412</v>
      </c>
      <c r="J753" s="74">
        <v>17.5</v>
      </c>
      <c r="K753" s="74">
        <v>0</v>
      </c>
      <c r="L753" s="75" t="s">
        <v>74</v>
      </c>
      <c r="M753" s="70" t="s">
        <v>18</v>
      </c>
      <c r="N753" s="70" t="s">
        <v>207</v>
      </c>
      <c r="O753" s="70" t="s">
        <v>615</v>
      </c>
      <c r="P753" s="78">
        <v>46113</v>
      </c>
      <c r="Q753" s="189" t="str">
        <f>IF(P753&lt;I753,"APTO PARA GOZO",IF(P753&gt;I753,"REPROGRAMAR"))</f>
        <v>APTO PARA GOZO</v>
      </c>
      <c r="R753" s="261" t="s">
        <v>600</v>
      </c>
    </row>
    <row r="754" spans="1:18">
      <c r="A754" s="69">
        <v>14629</v>
      </c>
      <c r="B754" s="70" t="s">
        <v>1050</v>
      </c>
      <c r="C754" s="3">
        <v>45145</v>
      </c>
      <c r="D754" s="71">
        <v>45511</v>
      </c>
      <c r="E754" s="71" t="s">
        <v>16</v>
      </c>
      <c r="F754" s="71">
        <v>45875</v>
      </c>
      <c r="G754" s="72">
        <v>45906</v>
      </c>
      <c r="H754" s="73" t="s">
        <v>16</v>
      </c>
      <c r="I754" s="72">
        <v>46179</v>
      </c>
      <c r="J754" s="74">
        <v>30</v>
      </c>
      <c r="K754" s="74">
        <v>0</v>
      </c>
      <c r="L754" s="75" t="s">
        <v>25</v>
      </c>
      <c r="M754" s="70" t="s">
        <v>18</v>
      </c>
      <c r="N754" s="70" t="s">
        <v>207</v>
      </c>
      <c r="O754" s="70" t="s">
        <v>612</v>
      </c>
      <c r="P754" s="78">
        <v>46113</v>
      </c>
      <c r="Q754" s="189" t="str">
        <f>IF(P754&lt;I754,"APTO PARA GOZO",IF(P754&gt;I754,"REPROGRAMAR"))</f>
        <v>APTO PARA GOZO</v>
      </c>
      <c r="R754" s="261" t="s">
        <v>600</v>
      </c>
    </row>
    <row r="755" spans="1:18">
      <c r="A755" s="69">
        <v>14629</v>
      </c>
      <c r="B755" s="70" t="s">
        <v>1050</v>
      </c>
      <c r="C755" s="3">
        <v>45145</v>
      </c>
      <c r="D755" s="71">
        <v>45876</v>
      </c>
      <c r="E755" s="71" t="s">
        <v>16</v>
      </c>
      <c r="F755" s="71">
        <v>46240</v>
      </c>
      <c r="G755" s="72">
        <v>46271</v>
      </c>
      <c r="H755" s="73" t="s">
        <v>16</v>
      </c>
      <c r="I755" s="72">
        <v>46544</v>
      </c>
      <c r="J755" s="74">
        <v>7.5</v>
      </c>
      <c r="K755" s="74">
        <v>0</v>
      </c>
      <c r="L755" s="75" t="s">
        <v>60</v>
      </c>
      <c r="M755" s="70" t="s">
        <v>18</v>
      </c>
      <c r="N755" s="70" t="s">
        <v>207</v>
      </c>
      <c r="O755" s="70" t="s">
        <v>612</v>
      </c>
      <c r="P755" s="78" t="s">
        <v>258</v>
      </c>
      <c r="Q755" s="189" t="str">
        <f>IF(P755&lt;I755,"APTO PARA GOZO",IF(P755&gt;I755,"REPROGRAMAR"))</f>
        <v>REPROGRAMAR</v>
      </c>
      <c r="R755" s="261" t="s">
        <v>600</v>
      </c>
    </row>
    <row r="756" spans="1:18">
      <c r="A756" s="69">
        <v>15824</v>
      </c>
      <c r="B756" s="70" t="s">
        <v>1051</v>
      </c>
      <c r="C756" s="3">
        <v>45915</v>
      </c>
      <c r="D756" s="71">
        <v>45915</v>
      </c>
      <c r="E756" s="71" t="s">
        <v>16</v>
      </c>
      <c r="F756" s="71">
        <v>46279</v>
      </c>
      <c r="G756" s="72">
        <v>46309</v>
      </c>
      <c r="H756" s="73" t="s">
        <v>16</v>
      </c>
      <c r="I756" s="72">
        <v>46582</v>
      </c>
      <c r="J756" s="74">
        <v>2.5</v>
      </c>
      <c r="K756" s="74">
        <v>0</v>
      </c>
      <c r="L756" s="75" t="s">
        <v>42</v>
      </c>
      <c r="M756" s="70" t="s">
        <v>18</v>
      </c>
      <c r="N756" s="70" t="s">
        <v>142</v>
      </c>
      <c r="O756" s="70" t="s">
        <v>615</v>
      </c>
      <c r="P756" s="78" t="s">
        <v>258</v>
      </c>
      <c r="Q756" s="189" t="str">
        <f>IF(P756&lt;I756,"APTO PARA GOZO",IF(P756&gt;I756,"REPROGRAMAR"))</f>
        <v>REPROGRAMAR</v>
      </c>
      <c r="R756" s="261" t="s">
        <v>600</v>
      </c>
    </row>
    <row r="757" spans="1:18">
      <c r="A757" s="69">
        <v>13271</v>
      </c>
      <c r="B757" s="70" t="s">
        <v>1052</v>
      </c>
      <c r="C757" s="3">
        <v>44309</v>
      </c>
      <c r="D757" s="71">
        <v>45770</v>
      </c>
      <c r="E757" s="71" t="s">
        <v>16</v>
      </c>
      <c r="F757" s="71">
        <v>46134</v>
      </c>
      <c r="G757" s="72">
        <v>46164</v>
      </c>
      <c r="H757" s="73" t="s">
        <v>16</v>
      </c>
      <c r="I757" s="72">
        <v>46440</v>
      </c>
      <c r="J757" s="74">
        <v>15</v>
      </c>
      <c r="K757" s="74">
        <v>0</v>
      </c>
      <c r="L757" s="75" t="s">
        <v>37</v>
      </c>
      <c r="M757" s="70" t="s">
        <v>18</v>
      </c>
      <c r="N757" s="70" t="s">
        <v>207</v>
      </c>
      <c r="O757" s="70" t="s">
        <v>387</v>
      </c>
      <c r="P757" s="78">
        <v>46174</v>
      </c>
      <c r="Q757" s="189" t="str">
        <f>IF(P757&lt;I757,"APTO PARA GOZO",IF(P757&gt;I757,"REPROGRAMAR"))</f>
        <v>APTO PARA GOZO</v>
      </c>
      <c r="R757" s="261" t="s">
        <v>600</v>
      </c>
    </row>
    <row r="758" spans="1:18">
      <c r="A758" s="69">
        <v>14002</v>
      </c>
      <c r="B758" s="70" t="s">
        <v>1053</v>
      </c>
      <c r="C758" s="3">
        <v>44697</v>
      </c>
      <c r="D758" s="71">
        <v>45793</v>
      </c>
      <c r="E758" s="71" t="s">
        <v>16</v>
      </c>
      <c r="F758" s="71">
        <v>46157</v>
      </c>
      <c r="G758" s="72">
        <v>46188</v>
      </c>
      <c r="H758" s="73" t="s">
        <v>16</v>
      </c>
      <c r="I758" s="72">
        <v>46461</v>
      </c>
      <c r="J758" s="74">
        <v>12.5</v>
      </c>
      <c r="K758" s="74">
        <v>0</v>
      </c>
      <c r="L758" s="75" t="s">
        <v>118</v>
      </c>
      <c r="M758" s="70" t="s">
        <v>18</v>
      </c>
      <c r="N758" s="70" t="s">
        <v>19</v>
      </c>
      <c r="O758" s="70" t="s">
        <v>683</v>
      </c>
      <c r="P758" s="78">
        <v>46204</v>
      </c>
      <c r="Q758" s="189" t="str">
        <f>IF(P758&lt;I758,"APTO PARA GOZO",IF(P758&gt;I758,"REPROGRAMAR"))</f>
        <v>APTO PARA GOZO</v>
      </c>
      <c r="R758" s="261" t="s">
        <v>600</v>
      </c>
    </row>
    <row r="759" spans="1:18">
      <c r="A759" s="69">
        <v>4386</v>
      </c>
      <c r="B759" s="70" t="s">
        <v>1054</v>
      </c>
      <c r="C759" s="3">
        <v>26462</v>
      </c>
      <c r="D759" s="71">
        <v>45459</v>
      </c>
      <c r="E759" s="71" t="s">
        <v>16</v>
      </c>
      <c r="F759" s="71">
        <v>45823</v>
      </c>
      <c r="G759" s="72">
        <v>45853</v>
      </c>
      <c r="H759" s="73" t="s">
        <v>16</v>
      </c>
      <c r="I759" s="72">
        <v>46127</v>
      </c>
      <c r="J759" s="74">
        <v>30</v>
      </c>
      <c r="K759" s="74">
        <v>0</v>
      </c>
      <c r="L759" s="75" t="s">
        <v>25</v>
      </c>
      <c r="M759" s="70" t="s">
        <v>18</v>
      </c>
      <c r="N759" s="70" t="s">
        <v>614</v>
      </c>
      <c r="O759" s="70" t="s">
        <v>387</v>
      </c>
      <c r="P759" s="78">
        <v>46023</v>
      </c>
      <c r="Q759" s="189" t="str">
        <f>IF(P759&lt;I759,"APTO PARA GOZO",IF(P759&gt;I759,"REPROGRAMAR"))</f>
        <v>APTO PARA GOZO</v>
      </c>
      <c r="R759" s="261" t="s">
        <v>600</v>
      </c>
    </row>
    <row r="760" spans="1:18">
      <c r="A760" s="69">
        <v>4386</v>
      </c>
      <c r="B760" s="70" t="s">
        <v>1054</v>
      </c>
      <c r="C760" s="3">
        <v>26462</v>
      </c>
      <c r="D760" s="71">
        <v>45824</v>
      </c>
      <c r="E760" s="71" t="s">
        <v>16</v>
      </c>
      <c r="F760" s="71">
        <v>46188</v>
      </c>
      <c r="G760" s="72">
        <v>46218</v>
      </c>
      <c r="H760" s="73" t="s">
        <v>16</v>
      </c>
      <c r="I760" s="72">
        <v>46492</v>
      </c>
      <c r="J760" s="74">
        <v>10</v>
      </c>
      <c r="K760" s="74">
        <v>0</v>
      </c>
      <c r="L760" s="75" t="s">
        <v>47</v>
      </c>
      <c r="M760" s="70" t="s">
        <v>18</v>
      </c>
      <c r="N760" s="70" t="s">
        <v>614</v>
      </c>
      <c r="O760" s="70" t="s">
        <v>387</v>
      </c>
      <c r="P760" s="78">
        <v>46388</v>
      </c>
      <c r="Q760" s="189" t="str">
        <f>IF(P760&lt;I760,"APTO PARA GOZO",IF(P760&gt;I760,"REPROGRAMAR"))</f>
        <v>APTO PARA GOZO</v>
      </c>
      <c r="R760" s="261" t="s">
        <v>600</v>
      </c>
    </row>
    <row r="761" spans="1:18">
      <c r="A761" s="69">
        <v>10743</v>
      </c>
      <c r="B761" s="70" t="s">
        <v>1055</v>
      </c>
      <c r="C761" s="3">
        <v>41519</v>
      </c>
      <c r="D761" s="71">
        <v>45537</v>
      </c>
      <c r="E761" s="71" t="s">
        <v>16</v>
      </c>
      <c r="F761" s="71">
        <v>45901</v>
      </c>
      <c r="G761" s="72">
        <v>45931</v>
      </c>
      <c r="H761" s="73" t="s">
        <v>16</v>
      </c>
      <c r="I761" s="72">
        <v>46204</v>
      </c>
      <c r="J761" s="74">
        <v>24</v>
      </c>
      <c r="K761" s="74">
        <v>0</v>
      </c>
      <c r="L761" s="75" t="s">
        <v>59</v>
      </c>
      <c r="M761" s="70" t="s">
        <v>18</v>
      </c>
      <c r="N761" s="70" t="s">
        <v>19</v>
      </c>
      <c r="O761" s="70" t="s">
        <v>639</v>
      </c>
      <c r="P761" s="78">
        <v>46204</v>
      </c>
      <c r="Q761" s="189" t="b">
        <f>IF(P761&lt;I761,"APTO PARA GOZO",IF(P761&gt;I761,"REPROGRAMAR"))</f>
        <v>0</v>
      </c>
      <c r="R761" s="261" t="s">
        <v>600</v>
      </c>
    </row>
    <row r="762" spans="1:18">
      <c r="A762" s="69">
        <v>15757</v>
      </c>
      <c r="B762" s="70" t="s">
        <v>1056</v>
      </c>
      <c r="C762" s="3">
        <v>45880</v>
      </c>
      <c r="D762" s="71">
        <v>45880</v>
      </c>
      <c r="E762" s="71" t="s">
        <v>16</v>
      </c>
      <c r="F762" s="71">
        <v>46244</v>
      </c>
      <c r="G762" s="72">
        <v>46275</v>
      </c>
      <c r="H762" s="73" t="s">
        <v>16</v>
      </c>
      <c r="I762" s="72">
        <v>46548</v>
      </c>
      <c r="J762" s="74">
        <v>7.5</v>
      </c>
      <c r="K762" s="74">
        <v>0</v>
      </c>
      <c r="L762" s="75" t="s">
        <v>60</v>
      </c>
      <c r="M762" s="70" t="s">
        <v>18</v>
      </c>
      <c r="N762" s="70" t="s">
        <v>207</v>
      </c>
      <c r="O762" s="70" t="s">
        <v>606</v>
      </c>
      <c r="P762" s="78">
        <v>46296</v>
      </c>
      <c r="Q762" s="189" t="str">
        <f>IF(P762&lt;I762,"APTO PARA GOZO",IF(P762&gt;I762,"REPROGRAMAR"))</f>
        <v>APTO PARA GOZO</v>
      </c>
      <c r="R762" s="261" t="s">
        <v>600</v>
      </c>
    </row>
    <row r="763" spans="1:18">
      <c r="A763" s="69">
        <v>10181</v>
      </c>
      <c r="B763" s="70" t="s">
        <v>1057</v>
      </c>
      <c r="C763" s="3">
        <v>40793</v>
      </c>
      <c r="D763" s="71">
        <v>45542</v>
      </c>
      <c r="E763" s="71" t="s">
        <v>16</v>
      </c>
      <c r="F763" s="71">
        <v>45906</v>
      </c>
      <c r="G763" s="72">
        <v>45936</v>
      </c>
      <c r="H763" s="73" t="s">
        <v>16</v>
      </c>
      <c r="I763" s="72">
        <v>46209</v>
      </c>
      <c r="J763" s="74">
        <v>30</v>
      </c>
      <c r="K763" s="74">
        <v>0</v>
      </c>
      <c r="L763" s="75" t="s">
        <v>25</v>
      </c>
      <c r="M763" s="70" t="s">
        <v>18</v>
      </c>
      <c r="N763" s="70" t="s">
        <v>207</v>
      </c>
      <c r="O763" s="70" t="s">
        <v>612</v>
      </c>
      <c r="P763" s="78">
        <v>46054</v>
      </c>
      <c r="Q763" s="189" t="str">
        <f>IF(P763&lt;I763,"APTO PARA GOZO",IF(P763&gt;I763,"REPROGRAMAR"))</f>
        <v>APTO PARA GOZO</v>
      </c>
      <c r="R763" s="261" t="s">
        <v>600</v>
      </c>
    </row>
    <row r="764" spans="1:18">
      <c r="A764" s="69">
        <v>10181</v>
      </c>
      <c r="B764" s="70" t="s">
        <v>1057</v>
      </c>
      <c r="C764" s="3">
        <v>40793</v>
      </c>
      <c r="D764" s="71">
        <v>45907</v>
      </c>
      <c r="E764" s="71" t="s">
        <v>16</v>
      </c>
      <c r="F764" s="71">
        <v>46271</v>
      </c>
      <c r="G764" s="72">
        <v>46301</v>
      </c>
      <c r="H764" s="73" t="s">
        <v>16</v>
      </c>
      <c r="I764" s="72">
        <v>46574</v>
      </c>
      <c r="J764" s="74">
        <v>5</v>
      </c>
      <c r="K764" s="74">
        <v>0</v>
      </c>
      <c r="L764" s="75" t="s">
        <v>64</v>
      </c>
      <c r="M764" s="70" t="s">
        <v>18</v>
      </c>
      <c r="N764" s="70" t="s">
        <v>207</v>
      </c>
      <c r="O764" s="70" t="s">
        <v>612</v>
      </c>
      <c r="P764" s="78" t="s">
        <v>258</v>
      </c>
      <c r="Q764" s="189" t="str">
        <f>IF(P764&lt;I764,"APTO PARA GOZO",IF(P764&gt;I764,"REPROGRAMAR"))</f>
        <v>REPROGRAMAR</v>
      </c>
      <c r="R764" s="261" t="s">
        <v>600</v>
      </c>
    </row>
    <row r="765" spans="1:18">
      <c r="A765" s="69">
        <v>15069</v>
      </c>
      <c r="B765" s="70" t="s">
        <v>1058</v>
      </c>
      <c r="C765" s="3">
        <v>45453</v>
      </c>
      <c r="D765" s="71">
        <v>45818</v>
      </c>
      <c r="E765" s="71" t="s">
        <v>16</v>
      </c>
      <c r="F765" s="71">
        <v>46182</v>
      </c>
      <c r="G765" s="72">
        <v>46212</v>
      </c>
      <c r="H765" s="73" t="s">
        <v>16</v>
      </c>
      <c r="I765" s="72">
        <v>46486</v>
      </c>
      <c r="J765" s="74">
        <v>12.5</v>
      </c>
      <c r="K765" s="74">
        <v>0</v>
      </c>
      <c r="L765" s="75" t="s">
        <v>118</v>
      </c>
      <c r="M765" s="70" t="s">
        <v>18</v>
      </c>
      <c r="N765" s="70" t="s">
        <v>19</v>
      </c>
      <c r="O765" s="70" t="s">
        <v>602</v>
      </c>
      <c r="P765" s="78">
        <v>46204</v>
      </c>
      <c r="Q765" s="189" t="str">
        <f>IF(P765&lt;I765,"APTO PARA GOZO",IF(P765&gt;I765,"REPROGRAMAR"))</f>
        <v>APTO PARA GOZO</v>
      </c>
      <c r="R765" s="261" t="s">
        <v>600</v>
      </c>
    </row>
    <row r="766" spans="1:18">
      <c r="A766" s="69">
        <v>15323</v>
      </c>
      <c r="B766" s="70" t="s">
        <v>1059</v>
      </c>
      <c r="C766" s="3">
        <v>45628</v>
      </c>
      <c r="D766" s="71">
        <v>45628</v>
      </c>
      <c r="E766" s="71" t="s">
        <v>16</v>
      </c>
      <c r="F766" s="71">
        <v>45992</v>
      </c>
      <c r="G766" s="72">
        <v>46023</v>
      </c>
      <c r="H766" s="73" t="s">
        <v>16</v>
      </c>
      <c r="I766" s="72">
        <v>46296</v>
      </c>
      <c r="J766" s="74">
        <v>27.5</v>
      </c>
      <c r="K766" s="74">
        <v>0</v>
      </c>
      <c r="L766" s="75" t="s">
        <v>17</v>
      </c>
      <c r="M766" s="70" t="s">
        <v>18</v>
      </c>
      <c r="N766" s="70" t="s">
        <v>30</v>
      </c>
      <c r="O766" s="70" t="s">
        <v>599</v>
      </c>
      <c r="P766" s="78">
        <v>46082</v>
      </c>
      <c r="Q766" s="189" t="str">
        <f>IF(P766&lt;I766,"APTO PARA GOZO",IF(P766&gt;I766,"REPROGRAMAR"))</f>
        <v>APTO PARA GOZO</v>
      </c>
      <c r="R766" s="261" t="s">
        <v>600</v>
      </c>
    </row>
    <row r="767" spans="1:18">
      <c r="A767" s="69">
        <v>15836</v>
      </c>
      <c r="B767" s="70" t="s">
        <v>1060</v>
      </c>
      <c r="C767" s="3">
        <v>45922</v>
      </c>
      <c r="D767" s="71">
        <v>45922</v>
      </c>
      <c r="E767" s="71" t="s">
        <v>16</v>
      </c>
      <c r="F767" s="71">
        <v>46286</v>
      </c>
      <c r="G767" s="72">
        <v>46316</v>
      </c>
      <c r="H767" s="73" t="s">
        <v>16</v>
      </c>
      <c r="I767" s="72">
        <v>46589</v>
      </c>
      <c r="J767" s="74">
        <v>2.5</v>
      </c>
      <c r="K767" s="74">
        <v>0</v>
      </c>
      <c r="L767" s="75" t="s">
        <v>42</v>
      </c>
      <c r="M767" s="70" t="s">
        <v>18</v>
      </c>
      <c r="N767" s="70" t="s">
        <v>207</v>
      </c>
      <c r="O767" s="70" t="s">
        <v>387</v>
      </c>
      <c r="P767" s="78">
        <v>46296</v>
      </c>
      <c r="Q767" s="189" t="str">
        <f>IF(P767&lt;I767,"APTO PARA GOZO",IF(P767&gt;I767,"REPROGRAMAR"))</f>
        <v>APTO PARA GOZO</v>
      </c>
      <c r="R767" s="261" t="s">
        <v>600</v>
      </c>
    </row>
    <row r="768" spans="1:18">
      <c r="A768" s="69">
        <v>14832</v>
      </c>
      <c r="B768" s="70" t="s">
        <v>1061</v>
      </c>
      <c r="C768" s="3">
        <v>45294</v>
      </c>
      <c r="D768" s="71">
        <v>45660</v>
      </c>
      <c r="E768" s="71" t="s">
        <v>16</v>
      </c>
      <c r="F768" s="71">
        <v>46024</v>
      </c>
      <c r="G768" s="72">
        <v>46055</v>
      </c>
      <c r="H768" s="73" t="s">
        <v>16</v>
      </c>
      <c r="I768" s="72">
        <v>46328</v>
      </c>
      <c r="J768" s="74">
        <v>25</v>
      </c>
      <c r="K768" s="74">
        <v>0</v>
      </c>
      <c r="L768" s="75" t="s">
        <v>57</v>
      </c>
      <c r="M768" s="70" t="s">
        <v>18</v>
      </c>
      <c r="N768" s="70" t="s">
        <v>142</v>
      </c>
      <c r="O768" s="70" t="s">
        <v>612</v>
      </c>
      <c r="P768" s="78">
        <v>46174</v>
      </c>
      <c r="Q768" s="189" t="str">
        <f>IF(P768&lt;I768,"APTO PARA GOZO",IF(P768&gt;I768,"REPROGRAMAR"))</f>
        <v>APTO PARA GOZO</v>
      </c>
      <c r="R768" s="261" t="s">
        <v>600</v>
      </c>
    </row>
    <row r="769" spans="1:18">
      <c r="A769" s="69">
        <v>14012</v>
      </c>
      <c r="B769" s="70" t="s">
        <v>1062</v>
      </c>
      <c r="C769" s="3">
        <v>44697</v>
      </c>
      <c r="D769" s="71">
        <v>45793</v>
      </c>
      <c r="E769" s="71" t="s">
        <v>16</v>
      </c>
      <c r="F769" s="71">
        <v>46157</v>
      </c>
      <c r="G769" s="72">
        <v>46188</v>
      </c>
      <c r="H769" s="73" t="s">
        <v>16</v>
      </c>
      <c r="I769" s="72">
        <v>46461</v>
      </c>
      <c r="J769" s="74">
        <v>12.5</v>
      </c>
      <c r="K769" s="74">
        <v>0</v>
      </c>
      <c r="L769" s="75" t="s">
        <v>118</v>
      </c>
      <c r="M769" s="70" t="s">
        <v>18</v>
      </c>
      <c r="N769" s="70" t="s">
        <v>19</v>
      </c>
      <c r="O769" s="70" t="s">
        <v>637</v>
      </c>
      <c r="P769" s="78">
        <v>46174</v>
      </c>
      <c r="Q769" s="189" t="str">
        <f>IF(P769&lt;I769,"APTO PARA GOZO",IF(P769&gt;I769,"REPROGRAMAR"))</f>
        <v>APTO PARA GOZO</v>
      </c>
      <c r="R769" s="261" t="s">
        <v>600</v>
      </c>
    </row>
    <row r="770" spans="1:18">
      <c r="A770" s="69">
        <v>14406</v>
      </c>
      <c r="B770" s="70" t="s">
        <v>1063</v>
      </c>
      <c r="C770" s="3">
        <v>44970</v>
      </c>
      <c r="D770" s="71">
        <v>45701</v>
      </c>
      <c r="E770" s="71" t="s">
        <v>16</v>
      </c>
      <c r="F770" s="71">
        <v>46065</v>
      </c>
      <c r="G770" s="72">
        <v>46093</v>
      </c>
      <c r="H770" s="73" t="s">
        <v>16</v>
      </c>
      <c r="I770" s="72">
        <v>46368</v>
      </c>
      <c r="J770" s="74">
        <v>22.5</v>
      </c>
      <c r="K770" s="74">
        <v>0</v>
      </c>
      <c r="L770" s="75" t="s">
        <v>62</v>
      </c>
      <c r="M770" s="70" t="s">
        <v>18</v>
      </c>
      <c r="N770" s="70" t="s">
        <v>698</v>
      </c>
      <c r="O770" s="70" t="s">
        <v>387</v>
      </c>
      <c r="P770" s="78">
        <v>46235</v>
      </c>
      <c r="Q770" s="189" t="str">
        <f>IF(P770&lt;I770,"APTO PARA GOZO",IF(P770&gt;I770,"REPROGRAMAR"))</f>
        <v>APTO PARA GOZO</v>
      </c>
      <c r="R770" s="261" t="s">
        <v>600</v>
      </c>
    </row>
    <row r="771" spans="1:18">
      <c r="A771" s="69">
        <v>10326</v>
      </c>
      <c r="B771" s="70" t="s">
        <v>1064</v>
      </c>
      <c r="C771" s="3">
        <v>41002</v>
      </c>
      <c r="D771" s="71">
        <v>45750</v>
      </c>
      <c r="E771" s="71" t="s">
        <v>16</v>
      </c>
      <c r="F771" s="71">
        <v>46114</v>
      </c>
      <c r="G771" s="72">
        <v>46144</v>
      </c>
      <c r="H771" s="73" t="s">
        <v>16</v>
      </c>
      <c r="I771" s="72">
        <v>46420</v>
      </c>
      <c r="J771" s="74">
        <v>17.5</v>
      </c>
      <c r="K771" s="74">
        <v>0</v>
      </c>
      <c r="L771" s="75" t="s">
        <v>74</v>
      </c>
      <c r="M771" s="70" t="s">
        <v>18</v>
      </c>
      <c r="N771" s="70" t="s">
        <v>207</v>
      </c>
      <c r="O771" s="70" t="s">
        <v>615</v>
      </c>
      <c r="P771" s="78">
        <v>46204</v>
      </c>
      <c r="Q771" s="189" t="str">
        <f>IF(P771&lt;I771,"APTO PARA GOZO",IF(P771&gt;I771,"REPROGRAMAR"))</f>
        <v>APTO PARA GOZO</v>
      </c>
      <c r="R771" s="261" t="s">
        <v>600</v>
      </c>
    </row>
    <row r="772" spans="1:18">
      <c r="A772" s="69">
        <v>12425</v>
      </c>
      <c r="B772" s="70" t="s">
        <v>1065</v>
      </c>
      <c r="C772" s="3">
        <v>43682</v>
      </c>
      <c r="D772" s="71">
        <v>45874</v>
      </c>
      <c r="E772" s="71" t="s">
        <v>16</v>
      </c>
      <c r="F772" s="71">
        <v>46238</v>
      </c>
      <c r="G772" s="72">
        <v>46269</v>
      </c>
      <c r="H772" s="73" t="s">
        <v>16</v>
      </c>
      <c r="I772" s="72">
        <v>46542</v>
      </c>
      <c r="J772" s="74">
        <v>7.5</v>
      </c>
      <c r="K772" s="74">
        <v>0</v>
      </c>
      <c r="L772" s="75" t="s">
        <v>60</v>
      </c>
      <c r="M772" s="70" t="s">
        <v>18</v>
      </c>
      <c r="N772" s="70" t="s">
        <v>19</v>
      </c>
      <c r="O772" s="70" t="s">
        <v>602</v>
      </c>
      <c r="P772" s="78">
        <v>46296</v>
      </c>
      <c r="Q772" s="189" t="str">
        <f>IF(P772&lt;I772,"APTO PARA GOZO",IF(P772&gt;I772,"REPROGRAMAR"))</f>
        <v>APTO PARA GOZO</v>
      </c>
      <c r="R772" s="261" t="s">
        <v>600</v>
      </c>
    </row>
    <row r="773" spans="1:18">
      <c r="A773" s="69">
        <v>12785</v>
      </c>
      <c r="B773" s="70" t="s">
        <v>1066</v>
      </c>
      <c r="C773" s="3">
        <v>43997</v>
      </c>
      <c r="D773" s="71">
        <v>45823</v>
      </c>
      <c r="E773" s="71" t="s">
        <v>16</v>
      </c>
      <c r="F773" s="71">
        <v>46187</v>
      </c>
      <c r="G773" s="72">
        <v>46217</v>
      </c>
      <c r="H773" s="73" t="s">
        <v>16</v>
      </c>
      <c r="I773" s="72">
        <v>46491</v>
      </c>
      <c r="J773" s="74">
        <v>10</v>
      </c>
      <c r="K773" s="74">
        <v>0</v>
      </c>
      <c r="L773" s="75" t="s">
        <v>47</v>
      </c>
      <c r="M773" s="70" t="s">
        <v>18</v>
      </c>
      <c r="N773" s="70" t="s">
        <v>207</v>
      </c>
      <c r="O773" s="70" t="s">
        <v>612</v>
      </c>
      <c r="P773" s="78" t="s">
        <v>619</v>
      </c>
      <c r="Q773" s="189" t="str">
        <f>IF(P773&lt;I773,"APTO PARA GOZO",IF(P773&gt;I773,"REPROGRAMAR"))</f>
        <v>REPROGRAMAR</v>
      </c>
      <c r="R773" s="261" t="s">
        <v>600</v>
      </c>
    </row>
    <row r="774" spans="1:18">
      <c r="A774" s="69">
        <v>14391</v>
      </c>
      <c r="B774" s="70" t="s">
        <v>1067</v>
      </c>
      <c r="C774" s="3">
        <v>44963</v>
      </c>
      <c r="D774" s="71">
        <v>45694</v>
      </c>
      <c r="E774" s="71" t="s">
        <v>16</v>
      </c>
      <c r="F774" s="71">
        <v>46058</v>
      </c>
      <c r="G774" s="72">
        <v>46086</v>
      </c>
      <c r="H774" s="73" t="s">
        <v>16</v>
      </c>
      <c r="I774" s="72">
        <v>46361</v>
      </c>
      <c r="J774" s="74">
        <v>22.5</v>
      </c>
      <c r="K774" s="74">
        <v>0</v>
      </c>
      <c r="L774" s="75" t="s">
        <v>62</v>
      </c>
      <c r="M774" s="70" t="s">
        <v>18</v>
      </c>
      <c r="N774" s="70" t="s">
        <v>19</v>
      </c>
      <c r="O774" s="70" t="s">
        <v>602</v>
      </c>
      <c r="P774" s="78">
        <v>46357</v>
      </c>
      <c r="Q774" s="189" t="str">
        <f>IF(P774&lt;I774,"APTO PARA GOZO",IF(P774&gt;I774,"REPROGRAMAR"))</f>
        <v>APTO PARA GOZO</v>
      </c>
      <c r="R774" s="261" t="s">
        <v>600</v>
      </c>
    </row>
    <row r="775" spans="1:18">
      <c r="A775" s="69">
        <v>14575</v>
      </c>
      <c r="B775" s="70" t="s">
        <v>1068</v>
      </c>
      <c r="C775" s="3">
        <v>45090</v>
      </c>
      <c r="D775" s="71">
        <v>45821</v>
      </c>
      <c r="E775" s="71" t="s">
        <v>16</v>
      </c>
      <c r="F775" s="71">
        <v>46185</v>
      </c>
      <c r="G775" s="72">
        <v>46215</v>
      </c>
      <c r="H775" s="73" t="s">
        <v>16</v>
      </c>
      <c r="I775" s="72">
        <v>46489</v>
      </c>
      <c r="J775" s="74">
        <v>12.5</v>
      </c>
      <c r="K775" s="74">
        <v>0</v>
      </c>
      <c r="L775" s="75" t="s">
        <v>118</v>
      </c>
      <c r="M775" s="70" t="s">
        <v>18</v>
      </c>
      <c r="N775" s="70" t="s">
        <v>207</v>
      </c>
      <c r="O775" s="70" t="s">
        <v>615</v>
      </c>
      <c r="P775" s="78">
        <v>46296</v>
      </c>
      <c r="Q775" s="189" t="str">
        <f>IF(P775&lt;I775,"APTO PARA GOZO",IF(P775&gt;I775,"REPROGRAMAR"))</f>
        <v>APTO PARA GOZO</v>
      </c>
      <c r="R775" s="261" t="s">
        <v>600</v>
      </c>
    </row>
    <row r="776" spans="1:18">
      <c r="A776" s="69">
        <v>13389</v>
      </c>
      <c r="B776" s="70" t="s">
        <v>1069</v>
      </c>
      <c r="C776" s="3">
        <v>44400</v>
      </c>
      <c r="D776" s="71">
        <v>45861</v>
      </c>
      <c r="E776" s="71" t="s">
        <v>16</v>
      </c>
      <c r="F776" s="71">
        <v>46225</v>
      </c>
      <c r="G776" s="72">
        <v>46256</v>
      </c>
      <c r="H776" s="73" t="s">
        <v>16</v>
      </c>
      <c r="I776" s="72">
        <v>46529</v>
      </c>
      <c r="J776" s="74">
        <v>7.5</v>
      </c>
      <c r="K776" s="74">
        <v>0</v>
      </c>
      <c r="L776" s="75" t="s">
        <v>60</v>
      </c>
      <c r="M776" s="70" t="s">
        <v>18</v>
      </c>
      <c r="N776" s="70" t="s">
        <v>19</v>
      </c>
      <c r="O776" s="70" t="s">
        <v>683</v>
      </c>
      <c r="P776" s="78">
        <v>46204</v>
      </c>
      <c r="Q776" s="189" t="str">
        <f>IF(P776&lt;I776,"APTO PARA GOZO",IF(P776&gt;I776,"REPROGRAMAR"))</f>
        <v>APTO PARA GOZO</v>
      </c>
      <c r="R776" s="261" t="s">
        <v>600</v>
      </c>
    </row>
    <row r="777" spans="1:18">
      <c r="A777" s="69">
        <v>12901</v>
      </c>
      <c r="B777" s="70" t="s">
        <v>1070</v>
      </c>
      <c r="C777" s="3">
        <v>44032</v>
      </c>
      <c r="D777" s="71">
        <v>45858</v>
      </c>
      <c r="E777" s="71" t="s">
        <v>16</v>
      </c>
      <c r="F777" s="71">
        <v>46222</v>
      </c>
      <c r="G777" s="72">
        <v>46253</v>
      </c>
      <c r="H777" s="73" t="s">
        <v>16</v>
      </c>
      <c r="I777" s="72">
        <v>46526</v>
      </c>
      <c r="J777" s="74">
        <v>7.5</v>
      </c>
      <c r="K777" s="74">
        <v>0</v>
      </c>
      <c r="L777" s="75" t="s">
        <v>60</v>
      </c>
      <c r="M777" s="70" t="s">
        <v>18</v>
      </c>
      <c r="N777" s="70" t="s">
        <v>207</v>
      </c>
      <c r="O777" s="70" t="s">
        <v>349</v>
      </c>
      <c r="P777" s="78">
        <v>46327</v>
      </c>
      <c r="Q777" s="189" t="str">
        <f>IF(P777&lt;I777,"APTO PARA GOZO",IF(P777&gt;I777,"REPROGRAMAR"))</f>
        <v>APTO PARA GOZO</v>
      </c>
      <c r="R777" s="261" t="s">
        <v>600</v>
      </c>
    </row>
    <row r="778" spans="1:18">
      <c r="A778" s="69">
        <v>10490</v>
      </c>
      <c r="B778" s="70" t="s">
        <v>1071</v>
      </c>
      <c r="C778" s="3">
        <v>41214</v>
      </c>
      <c r="D778" s="71">
        <v>45597</v>
      </c>
      <c r="E778" s="71" t="s">
        <v>16</v>
      </c>
      <c r="F778" s="71">
        <v>45961</v>
      </c>
      <c r="G778" s="72">
        <v>45991</v>
      </c>
      <c r="H778" s="73" t="s">
        <v>16</v>
      </c>
      <c r="I778" s="72">
        <v>46264</v>
      </c>
      <c r="J778" s="74">
        <v>30</v>
      </c>
      <c r="K778" s="74">
        <v>0</v>
      </c>
      <c r="L778" s="75" t="s">
        <v>25</v>
      </c>
      <c r="M778" s="70" t="s">
        <v>18</v>
      </c>
      <c r="N778" s="70" t="s">
        <v>207</v>
      </c>
      <c r="O778" s="70" t="s">
        <v>612</v>
      </c>
      <c r="P778" s="78">
        <v>46204</v>
      </c>
      <c r="Q778" s="189" t="str">
        <f>IF(P778&lt;I778,"APTO PARA GOZO",IF(P778&gt;I778,"REPROGRAMAR"))</f>
        <v>APTO PARA GOZO</v>
      </c>
      <c r="R778" s="261" t="s">
        <v>600</v>
      </c>
    </row>
    <row r="779" spans="1:18">
      <c r="A779" s="69">
        <v>10490</v>
      </c>
      <c r="B779" s="70" t="s">
        <v>1071</v>
      </c>
      <c r="C779" s="3">
        <v>41214</v>
      </c>
      <c r="D779" s="71">
        <v>45962</v>
      </c>
      <c r="E779" s="71" t="s">
        <v>16</v>
      </c>
      <c r="F779" s="71">
        <v>46326</v>
      </c>
      <c r="G779" s="72">
        <v>46356</v>
      </c>
      <c r="H779" s="73" t="s">
        <v>16</v>
      </c>
      <c r="I779" s="72">
        <v>46629</v>
      </c>
      <c r="J779" s="74">
        <v>0</v>
      </c>
      <c r="K779" s="74">
        <v>0</v>
      </c>
      <c r="L779" s="75" t="s">
        <v>23</v>
      </c>
      <c r="M779" s="70" t="s">
        <v>18</v>
      </c>
      <c r="N779" s="70" t="s">
        <v>207</v>
      </c>
      <c r="O779" s="70" t="s">
        <v>612</v>
      </c>
      <c r="P779" s="78" t="s">
        <v>258</v>
      </c>
      <c r="Q779" s="189" t="str">
        <f>IF(P779&lt;I779,"APTO PARA GOZO",IF(P779&gt;I779,"REPROGRAMAR"))</f>
        <v>REPROGRAMAR</v>
      </c>
      <c r="R779" s="261" t="s">
        <v>600</v>
      </c>
    </row>
    <row r="780" spans="1:18">
      <c r="A780" s="69">
        <v>11469</v>
      </c>
      <c r="B780" s="70" t="s">
        <v>1072</v>
      </c>
      <c r="C780" s="3">
        <v>42522</v>
      </c>
      <c r="D780" s="71">
        <v>45853</v>
      </c>
      <c r="E780" s="71" t="s">
        <v>16</v>
      </c>
      <c r="F780" s="71">
        <v>46217</v>
      </c>
      <c r="G780" s="72">
        <v>46248</v>
      </c>
      <c r="H780" s="73" t="s">
        <v>16</v>
      </c>
      <c r="I780" s="72">
        <v>46521</v>
      </c>
      <c r="J780" s="74">
        <v>7.5</v>
      </c>
      <c r="K780" s="74">
        <v>0</v>
      </c>
      <c r="L780" s="75" t="s">
        <v>60</v>
      </c>
      <c r="M780" s="70" t="s">
        <v>18</v>
      </c>
      <c r="N780" s="70" t="s">
        <v>19</v>
      </c>
      <c r="O780" s="70" t="s">
        <v>602</v>
      </c>
      <c r="P780" s="78">
        <v>46235</v>
      </c>
      <c r="Q780" s="189" t="str">
        <f>IF(P780&lt;I780,"APTO PARA GOZO",IF(P780&gt;I780,"REPROGRAMAR"))</f>
        <v>APTO PARA GOZO</v>
      </c>
      <c r="R780" s="261" t="s">
        <v>600</v>
      </c>
    </row>
    <row r="781" spans="1:18">
      <c r="A781" s="69">
        <v>9390</v>
      </c>
      <c r="B781" s="70" t="s">
        <v>1073</v>
      </c>
      <c r="C781" s="3">
        <v>39800</v>
      </c>
      <c r="D781" s="71">
        <v>45644</v>
      </c>
      <c r="E781" s="71" t="s">
        <v>16</v>
      </c>
      <c r="F781" s="71">
        <v>46008</v>
      </c>
      <c r="G781" s="72">
        <v>46039</v>
      </c>
      <c r="H781" s="73" t="s">
        <v>16</v>
      </c>
      <c r="I781" s="72">
        <v>46312</v>
      </c>
      <c r="J781" s="74">
        <v>25</v>
      </c>
      <c r="K781" s="74">
        <v>0</v>
      </c>
      <c r="L781" s="75" t="s">
        <v>57</v>
      </c>
      <c r="M781" s="70" t="s">
        <v>18</v>
      </c>
      <c r="N781" s="70" t="s">
        <v>207</v>
      </c>
      <c r="O781" s="70" t="s">
        <v>387</v>
      </c>
      <c r="P781" s="78">
        <v>46266</v>
      </c>
      <c r="Q781" s="189" t="str">
        <f>IF(P781&lt;I781,"APTO PARA GOZO",IF(P781&gt;I781,"REPROGRAMAR"))</f>
        <v>APTO PARA GOZO</v>
      </c>
      <c r="R781" s="261" t="s">
        <v>600</v>
      </c>
    </row>
    <row r="782" spans="1:18">
      <c r="A782" s="69">
        <v>9390</v>
      </c>
      <c r="B782" s="70" t="s">
        <v>1073</v>
      </c>
      <c r="C782" s="3">
        <v>39800</v>
      </c>
      <c r="D782" s="71">
        <v>46009</v>
      </c>
      <c r="E782" s="71" t="s">
        <v>16</v>
      </c>
      <c r="F782" s="71">
        <v>46373</v>
      </c>
      <c r="G782" s="72">
        <v>46404</v>
      </c>
      <c r="H782" s="73" t="s">
        <v>16</v>
      </c>
      <c r="I782" s="72">
        <v>46677</v>
      </c>
      <c r="J782" s="74">
        <v>0</v>
      </c>
      <c r="K782" s="74">
        <v>0</v>
      </c>
      <c r="L782" s="75" t="s">
        <v>23</v>
      </c>
      <c r="M782" s="70" t="s">
        <v>18</v>
      </c>
      <c r="N782" s="70" t="s">
        <v>207</v>
      </c>
      <c r="O782" s="70" t="s">
        <v>387</v>
      </c>
      <c r="P782" s="78" t="s">
        <v>258</v>
      </c>
      <c r="Q782" s="189" t="str">
        <f>IF(P782&lt;I782,"APTO PARA GOZO",IF(P782&gt;I782,"REPROGRAMAR"))</f>
        <v>REPROGRAMAR</v>
      </c>
      <c r="R782" s="261" t="s">
        <v>600</v>
      </c>
    </row>
    <row r="783" spans="1:18">
      <c r="A783" s="69">
        <v>13199</v>
      </c>
      <c r="B783" s="70" t="s">
        <v>1074</v>
      </c>
      <c r="C783" s="3">
        <v>44280</v>
      </c>
      <c r="D783" s="71">
        <v>45741</v>
      </c>
      <c r="E783" s="71" t="s">
        <v>16</v>
      </c>
      <c r="F783" s="71">
        <v>46105</v>
      </c>
      <c r="G783" s="72">
        <v>46136</v>
      </c>
      <c r="H783" s="73" t="s">
        <v>16</v>
      </c>
      <c r="I783" s="72">
        <v>46411</v>
      </c>
      <c r="J783" s="74">
        <v>17.5</v>
      </c>
      <c r="K783" s="74">
        <v>0</v>
      </c>
      <c r="L783" s="75" t="s">
        <v>74</v>
      </c>
      <c r="M783" s="70" t="s">
        <v>18</v>
      </c>
      <c r="N783" s="70" t="s">
        <v>207</v>
      </c>
      <c r="O783" s="70" t="s">
        <v>615</v>
      </c>
      <c r="P783" s="78">
        <v>46113</v>
      </c>
      <c r="Q783" s="189" t="str">
        <f>IF(P783&lt;I783,"APTO PARA GOZO",IF(P783&gt;I783,"REPROGRAMAR"))</f>
        <v>APTO PARA GOZO</v>
      </c>
      <c r="R783" s="261" t="s">
        <v>600</v>
      </c>
    </row>
    <row r="784" spans="1:18">
      <c r="A784" s="69">
        <v>15322</v>
      </c>
      <c r="B784" s="70" t="s">
        <v>1075</v>
      </c>
      <c r="C784" s="3">
        <v>45628</v>
      </c>
      <c r="D784" s="71">
        <v>45628</v>
      </c>
      <c r="E784" s="71" t="s">
        <v>16</v>
      </c>
      <c r="F784" s="71">
        <v>45992</v>
      </c>
      <c r="G784" s="72">
        <v>46023</v>
      </c>
      <c r="H784" s="73" t="s">
        <v>16</v>
      </c>
      <c r="I784" s="72">
        <v>46296</v>
      </c>
      <c r="J784" s="74">
        <v>27.5</v>
      </c>
      <c r="K784" s="74">
        <v>0</v>
      </c>
      <c r="L784" s="75" t="s">
        <v>17</v>
      </c>
      <c r="M784" s="70" t="s">
        <v>18</v>
      </c>
      <c r="N784" s="70" t="s">
        <v>19</v>
      </c>
      <c r="O784" s="70" t="s">
        <v>604</v>
      </c>
      <c r="P784" s="78">
        <v>46082</v>
      </c>
      <c r="Q784" s="189" t="str">
        <f>IF(P784&lt;I784,"APTO PARA GOZO",IF(P784&gt;I784,"REPROGRAMAR"))</f>
        <v>APTO PARA GOZO</v>
      </c>
      <c r="R784" s="261" t="s">
        <v>600</v>
      </c>
    </row>
    <row r="785" spans="1:18">
      <c r="A785" s="69">
        <v>14147</v>
      </c>
      <c r="B785" s="70" t="s">
        <v>1076</v>
      </c>
      <c r="C785" s="3">
        <v>44774</v>
      </c>
      <c r="D785" s="71">
        <v>45870</v>
      </c>
      <c r="E785" s="71" t="s">
        <v>16</v>
      </c>
      <c r="F785" s="71">
        <v>46234</v>
      </c>
      <c r="G785" s="72">
        <v>46265</v>
      </c>
      <c r="H785" s="73" t="s">
        <v>16</v>
      </c>
      <c r="I785" s="72">
        <v>46538</v>
      </c>
      <c r="J785" s="74">
        <v>7.5</v>
      </c>
      <c r="K785" s="74">
        <v>0</v>
      </c>
      <c r="L785" s="75" t="s">
        <v>60</v>
      </c>
      <c r="M785" s="70" t="s">
        <v>18</v>
      </c>
      <c r="N785" s="70" t="s">
        <v>207</v>
      </c>
      <c r="O785" s="70" t="s">
        <v>687</v>
      </c>
      <c r="P785" s="78">
        <v>46296</v>
      </c>
      <c r="Q785" s="189" t="str">
        <f>IF(P785&lt;I785,"APTO PARA GOZO",IF(P785&gt;I785,"REPROGRAMAR"))</f>
        <v>APTO PARA GOZO</v>
      </c>
      <c r="R785" s="261" t="s">
        <v>600</v>
      </c>
    </row>
    <row r="786" spans="1:18">
      <c r="A786" s="69">
        <v>14638</v>
      </c>
      <c r="B786" s="70" t="s">
        <v>1077</v>
      </c>
      <c r="C786" s="3">
        <v>45152</v>
      </c>
      <c r="D786" s="71">
        <v>45883</v>
      </c>
      <c r="E786" s="71" t="s">
        <v>16</v>
      </c>
      <c r="F786" s="71">
        <v>46247</v>
      </c>
      <c r="G786" s="72">
        <v>46278</v>
      </c>
      <c r="H786" s="73" t="s">
        <v>16</v>
      </c>
      <c r="I786" s="72">
        <v>46551</v>
      </c>
      <c r="J786" s="74">
        <v>5</v>
      </c>
      <c r="K786" s="74">
        <v>0</v>
      </c>
      <c r="L786" s="75" t="s">
        <v>64</v>
      </c>
      <c r="M786" s="70" t="s">
        <v>18</v>
      </c>
      <c r="N786" s="70" t="s">
        <v>19</v>
      </c>
      <c r="O786" s="70" t="s">
        <v>602</v>
      </c>
      <c r="P786" s="78">
        <v>46327</v>
      </c>
      <c r="Q786" s="189" t="str">
        <f>IF(P786&lt;I786,"APTO PARA GOZO",IF(P786&gt;I786,"REPROGRAMAR"))</f>
        <v>APTO PARA GOZO</v>
      </c>
      <c r="R786" s="261" t="s">
        <v>600</v>
      </c>
    </row>
    <row r="787" spans="1:18">
      <c r="A787" s="69">
        <v>5352</v>
      </c>
      <c r="B787" s="70" t="s">
        <v>1078</v>
      </c>
      <c r="C787" s="3">
        <v>32874</v>
      </c>
      <c r="D787" s="71">
        <v>45910</v>
      </c>
      <c r="E787" s="71" t="s">
        <v>16</v>
      </c>
      <c r="F787" s="71">
        <v>46274</v>
      </c>
      <c r="G787" s="72">
        <v>46304</v>
      </c>
      <c r="H787" s="73" t="s">
        <v>16</v>
      </c>
      <c r="I787" s="72">
        <v>46577</v>
      </c>
      <c r="J787" s="74">
        <v>5</v>
      </c>
      <c r="K787" s="74">
        <v>0</v>
      </c>
      <c r="L787" s="75" t="s">
        <v>64</v>
      </c>
      <c r="M787" s="70" t="s">
        <v>18</v>
      </c>
      <c r="N787" s="70" t="s">
        <v>1079</v>
      </c>
      <c r="O787" s="70" t="s">
        <v>612</v>
      </c>
      <c r="P787" s="78">
        <v>46296</v>
      </c>
      <c r="Q787" s="189" t="str">
        <f>IF(P787&lt;I787,"APTO PARA GOZO",IF(P787&gt;I787,"REPROGRAMAR"))</f>
        <v>APTO PARA GOZO</v>
      </c>
      <c r="R787" s="261" t="s">
        <v>600</v>
      </c>
    </row>
    <row r="788" spans="1:18">
      <c r="A788" s="69">
        <v>10504</v>
      </c>
      <c r="B788" s="70" t="s">
        <v>1080</v>
      </c>
      <c r="C788" s="3">
        <v>41222</v>
      </c>
      <c r="D788" s="71">
        <v>45728</v>
      </c>
      <c r="E788" s="71" t="s">
        <v>16</v>
      </c>
      <c r="F788" s="71">
        <v>46092</v>
      </c>
      <c r="G788" s="72">
        <v>46123</v>
      </c>
      <c r="H788" s="73" t="s">
        <v>16</v>
      </c>
      <c r="I788" s="72">
        <v>46398</v>
      </c>
      <c r="J788" s="74">
        <v>20</v>
      </c>
      <c r="K788" s="74">
        <v>0</v>
      </c>
      <c r="L788" s="75" t="s">
        <v>28</v>
      </c>
      <c r="M788" s="70" t="s">
        <v>18</v>
      </c>
      <c r="N788" s="70" t="s">
        <v>19</v>
      </c>
      <c r="O788" s="70" t="s">
        <v>642</v>
      </c>
      <c r="P788" s="78">
        <v>46113</v>
      </c>
      <c r="Q788" s="189" t="str">
        <f>IF(P788&lt;I788,"APTO PARA GOZO",IF(P788&gt;I788,"REPROGRAMAR"))</f>
        <v>APTO PARA GOZO</v>
      </c>
      <c r="R788" s="261" t="s">
        <v>600</v>
      </c>
    </row>
    <row r="789" spans="1:18">
      <c r="A789" s="69">
        <v>13085</v>
      </c>
      <c r="B789" s="70" t="s">
        <v>1081</v>
      </c>
      <c r="C789" s="3">
        <v>44214</v>
      </c>
      <c r="D789" s="71">
        <v>45675</v>
      </c>
      <c r="E789" s="71" t="s">
        <v>16</v>
      </c>
      <c r="F789" s="71">
        <v>46039</v>
      </c>
      <c r="G789" s="72">
        <v>46070</v>
      </c>
      <c r="H789" s="73" t="s">
        <v>16</v>
      </c>
      <c r="I789" s="72">
        <v>46343</v>
      </c>
      <c r="J789" s="74">
        <v>22.5</v>
      </c>
      <c r="K789" s="74">
        <v>0</v>
      </c>
      <c r="L789" s="75" t="s">
        <v>62</v>
      </c>
      <c r="M789" s="70" t="s">
        <v>18</v>
      </c>
      <c r="N789" s="70" t="s">
        <v>107</v>
      </c>
      <c r="O789" s="70" t="s">
        <v>349</v>
      </c>
      <c r="P789" s="78">
        <v>46204</v>
      </c>
      <c r="Q789" s="189" t="str">
        <f>IF(P789&lt;I789,"APTO PARA GOZO",IF(P789&gt;I789,"REPROGRAMAR"))</f>
        <v>APTO PARA GOZO</v>
      </c>
      <c r="R789" s="261" t="s">
        <v>600</v>
      </c>
    </row>
    <row r="790" spans="1:18">
      <c r="A790" s="69">
        <v>15324</v>
      </c>
      <c r="B790" s="70" t="s">
        <v>1082</v>
      </c>
      <c r="C790" s="3">
        <v>45628</v>
      </c>
      <c r="D790" s="71">
        <v>45628</v>
      </c>
      <c r="E790" s="71" t="s">
        <v>16</v>
      </c>
      <c r="F790" s="71">
        <v>45992</v>
      </c>
      <c r="G790" s="72">
        <v>46023</v>
      </c>
      <c r="H790" s="73" t="s">
        <v>16</v>
      </c>
      <c r="I790" s="72">
        <v>46296</v>
      </c>
      <c r="J790" s="74">
        <v>27.5</v>
      </c>
      <c r="K790" s="74">
        <v>0</v>
      </c>
      <c r="L790" s="75" t="s">
        <v>17</v>
      </c>
      <c r="M790" s="70" t="s">
        <v>18</v>
      </c>
      <c r="N790" s="70" t="s">
        <v>207</v>
      </c>
      <c r="O790" s="70" t="s">
        <v>615</v>
      </c>
      <c r="P790" s="78">
        <v>46082</v>
      </c>
      <c r="Q790" s="189" t="str">
        <f>IF(P790&lt;I790,"APTO PARA GOZO",IF(P790&gt;I790,"REPROGRAMAR"))</f>
        <v>APTO PARA GOZO</v>
      </c>
      <c r="R790" s="261" t="s">
        <v>600</v>
      </c>
    </row>
    <row r="791" spans="1:18">
      <c r="A791" s="69">
        <v>12886</v>
      </c>
      <c r="B791" s="70" t="s">
        <v>1083</v>
      </c>
      <c r="C791" s="3">
        <v>44018</v>
      </c>
      <c r="D791" s="71">
        <v>45479</v>
      </c>
      <c r="E791" s="71" t="s">
        <v>16</v>
      </c>
      <c r="F791" s="71">
        <v>45843</v>
      </c>
      <c r="G791" s="72">
        <v>45874</v>
      </c>
      <c r="H791" s="73" t="s">
        <v>16</v>
      </c>
      <c r="I791" s="72">
        <v>46147</v>
      </c>
      <c r="J791" s="74">
        <v>30</v>
      </c>
      <c r="K791" s="74">
        <v>0</v>
      </c>
      <c r="L791" s="75" t="s">
        <v>25</v>
      </c>
      <c r="M791" s="70" t="s">
        <v>18</v>
      </c>
      <c r="N791" s="70" t="s">
        <v>142</v>
      </c>
      <c r="O791" s="70" t="s">
        <v>612</v>
      </c>
      <c r="P791" s="78">
        <v>46023</v>
      </c>
      <c r="Q791" s="189" t="str">
        <f>IF(P791&lt;I791,"APTO PARA GOZO",IF(P791&gt;I791,"REPROGRAMAR"))</f>
        <v>APTO PARA GOZO</v>
      </c>
      <c r="R791" s="261" t="s">
        <v>600</v>
      </c>
    </row>
    <row r="792" spans="1:18">
      <c r="A792" s="69">
        <v>12886</v>
      </c>
      <c r="B792" s="70" t="s">
        <v>1083</v>
      </c>
      <c r="C792" s="3">
        <v>44018</v>
      </c>
      <c r="D792" s="71">
        <v>45479</v>
      </c>
      <c r="E792" s="71" t="s">
        <v>16</v>
      </c>
      <c r="F792" s="71">
        <v>45843</v>
      </c>
      <c r="G792" s="72">
        <v>45874</v>
      </c>
      <c r="H792" s="73" t="s">
        <v>16</v>
      </c>
      <c r="I792" s="72">
        <v>46147</v>
      </c>
      <c r="J792" s="74">
        <v>30</v>
      </c>
      <c r="K792" s="74">
        <v>0</v>
      </c>
      <c r="L792" s="75" t="s">
        <v>25</v>
      </c>
      <c r="M792" s="70" t="s">
        <v>18</v>
      </c>
      <c r="N792" s="70" t="s">
        <v>142</v>
      </c>
      <c r="O792" s="70" t="s">
        <v>612</v>
      </c>
      <c r="P792" s="78">
        <v>46143</v>
      </c>
      <c r="Q792" s="189" t="str">
        <f>IF(P792&lt;I792,"APTO PARA GOZO",IF(P792&gt;I792,"REPROGRAMAR"))</f>
        <v>APTO PARA GOZO</v>
      </c>
      <c r="R792" s="261" t="s">
        <v>600</v>
      </c>
    </row>
    <row r="793" spans="1:18">
      <c r="A793" s="69">
        <v>12886</v>
      </c>
      <c r="B793" s="70" t="s">
        <v>1083</v>
      </c>
      <c r="C793" s="3">
        <v>44018</v>
      </c>
      <c r="D793" s="71">
        <v>45844</v>
      </c>
      <c r="E793" s="71" t="s">
        <v>16</v>
      </c>
      <c r="F793" s="71">
        <v>46208</v>
      </c>
      <c r="G793" s="72">
        <v>46239</v>
      </c>
      <c r="H793" s="73" t="s">
        <v>16</v>
      </c>
      <c r="I793" s="72">
        <v>46512</v>
      </c>
      <c r="J793" s="74">
        <v>10</v>
      </c>
      <c r="K793" s="74">
        <v>0</v>
      </c>
      <c r="L793" s="75" t="s">
        <v>47</v>
      </c>
      <c r="M793" s="70" t="s">
        <v>18</v>
      </c>
      <c r="N793" s="70" t="s">
        <v>142</v>
      </c>
      <c r="O793" s="70" t="s">
        <v>612</v>
      </c>
      <c r="P793" s="78" t="s">
        <v>258</v>
      </c>
      <c r="Q793" s="189" t="str">
        <f>IF(P793&lt;I793,"APTO PARA GOZO",IF(P793&gt;I793,"REPROGRAMAR"))</f>
        <v>REPROGRAMAR</v>
      </c>
      <c r="R793" s="261" t="s">
        <v>600</v>
      </c>
    </row>
    <row r="794" spans="1:18">
      <c r="A794" s="69">
        <v>15907</v>
      </c>
      <c r="B794" s="70" t="s">
        <v>1084</v>
      </c>
      <c r="C794" s="3">
        <v>45943</v>
      </c>
      <c r="D794" s="71">
        <v>45943</v>
      </c>
      <c r="E794" s="71" t="s">
        <v>16</v>
      </c>
      <c r="F794" s="71">
        <v>46307</v>
      </c>
      <c r="G794" s="72">
        <v>46338</v>
      </c>
      <c r="H794" s="73" t="s">
        <v>16</v>
      </c>
      <c r="I794" s="72">
        <v>46611</v>
      </c>
      <c r="J794" s="74">
        <v>2.5</v>
      </c>
      <c r="K794" s="74">
        <v>0</v>
      </c>
      <c r="L794" s="75" t="s">
        <v>42</v>
      </c>
      <c r="M794" s="70" t="s">
        <v>18</v>
      </c>
      <c r="N794" s="70" t="s">
        <v>698</v>
      </c>
      <c r="O794" s="70" t="s">
        <v>387</v>
      </c>
      <c r="P794" s="78" t="s">
        <v>258</v>
      </c>
      <c r="Q794" s="189" t="str">
        <f>IF(P794&lt;I794,"APTO PARA GOZO",IF(P794&gt;I794,"REPROGRAMAR"))</f>
        <v>REPROGRAMAR</v>
      </c>
      <c r="R794" s="261" t="s">
        <v>600</v>
      </c>
    </row>
    <row r="795" spans="1:18">
      <c r="A795" s="69">
        <v>14609</v>
      </c>
      <c r="B795" s="70" t="s">
        <v>1085</v>
      </c>
      <c r="C795" s="3">
        <v>45131</v>
      </c>
      <c r="D795" s="71">
        <v>45862</v>
      </c>
      <c r="E795" s="71" t="s">
        <v>16</v>
      </c>
      <c r="F795" s="71">
        <v>46226</v>
      </c>
      <c r="G795" s="72">
        <v>46257</v>
      </c>
      <c r="H795" s="73" t="s">
        <v>16</v>
      </c>
      <c r="I795" s="72">
        <v>46530</v>
      </c>
      <c r="J795" s="74">
        <v>7.5</v>
      </c>
      <c r="K795" s="74">
        <v>0</v>
      </c>
      <c r="L795" s="75" t="s">
        <v>60</v>
      </c>
      <c r="M795" s="70" t="s">
        <v>18</v>
      </c>
      <c r="N795" s="70" t="s">
        <v>207</v>
      </c>
      <c r="O795" s="70" t="s">
        <v>349</v>
      </c>
      <c r="P795" s="78">
        <v>46357</v>
      </c>
      <c r="Q795" s="189" t="str">
        <f>IF(P795&lt;I795,"APTO PARA GOZO",IF(P795&gt;I795,"REPROGRAMAR"))</f>
        <v>APTO PARA GOZO</v>
      </c>
      <c r="R795" s="261" t="s">
        <v>600</v>
      </c>
    </row>
    <row r="796" spans="1:18">
      <c r="A796" s="69">
        <v>13926</v>
      </c>
      <c r="B796" s="70" t="s">
        <v>1086</v>
      </c>
      <c r="C796" s="3">
        <v>44662</v>
      </c>
      <c r="D796" s="71">
        <v>45758</v>
      </c>
      <c r="E796" s="71" t="s">
        <v>16</v>
      </c>
      <c r="F796" s="71">
        <v>46122</v>
      </c>
      <c r="G796" s="72">
        <v>46152</v>
      </c>
      <c r="H796" s="73" t="s">
        <v>16</v>
      </c>
      <c r="I796" s="72">
        <v>46428</v>
      </c>
      <c r="J796" s="74">
        <v>17.5</v>
      </c>
      <c r="K796" s="74">
        <v>0</v>
      </c>
      <c r="L796" s="75" t="s">
        <v>74</v>
      </c>
      <c r="M796" s="70" t="s">
        <v>18</v>
      </c>
      <c r="N796" s="70" t="s">
        <v>207</v>
      </c>
      <c r="O796" s="70" t="s">
        <v>615</v>
      </c>
      <c r="P796" s="78">
        <v>46235</v>
      </c>
      <c r="Q796" s="189" t="str">
        <f>IF(P796&lt;I796,"APTO PARA GOZO",IF(P796&gt;I796,"REPROGRAMAR"))</f>
        <v>APTO PARA GOZO</v>
      </c>
      <c r="R796" s="261" t="s">
        <v>600</v>
      </c>
    </row>
    <row r="797" spans="1:18">
      <c r="A797" s="69">
        <v>12784</v>
      </c>
      <c r="B797" s="70" t="s">
        <v>1087</v>
      </c>
      <c r="C797" s="3">
        <v>43997</v>
      </c>
      <c r="D797" s="71">
        <v>45823</v>
      </c>
      <c r="E797" s="71" t="s">
        <v>16</v>
      </c>
      <c r="F797" s="71">
        <v>46187</v>
      </c>
      <c r="G797" s="72">
        <v>46217</v>
      </c>
      <c r="H797" s="73" t="s">
        <v>16</v>
      </c>
      <c r="I797" s="72">
        <v>46491</v>
      </c>
      <c r="J797" s="74">
        <v>10</v>
      </c>
      <c r="K797" s="74">
        <v>0</v>
      </c>
      <c r="L797" s="75" t="s">
        <v>47</v>
      </c>
      <c r="M797" s="70" t="s">
        <v>18</v>
      </c>
      <c r="N797" s="70" t="s">
        <v>19</v>
      </c>
      <c r="O797" s="70" t="s">
        <v>677</v>
      </c>
      <c r="P797" s="78">
        <v>46204</v>
      </c>
      <c r="Q797" s="189" t="str">
        <f>IF(P797&lt;I797,"APTO PARA GOZO",IF(P797&gt;I797,"REPROGRAMAR"))</f>
        <v>APTO PARA GOZO</v>
      </c>
      <c r="R797" s="261" t="s">
        <v>600</v>
      </c>
    </row>
    <row r="798" spans="1:18">
      <c r="A798" s="69">
        <v>8366</v>
      </c>
      <c r="B798" s="70" t="s">
        <v>1088</v>
      </c>
      <c r="C798" s="3">
        <v>37965</v>
      </c>
      <c r="D798" s="71">
        <v>45636</v>
      </c>
      <c r="E798" s="71" t="s">
        <v>16</v>
      </c>
      <c r="F798" s="71">
        <v>46000</v>
      </c>
      <c r="G798" s="72">
        <v>46031</v>
      </c>
      <c r="H798" s="73" t="s">
        <v>16</v>
      </c>
      <c r="I798" s="72">
        <v>46304</v>
      </c>
      <c r="J798" s="74">
        <v>27.5</v>
      </c>
      <c r="K798" s="74">
        <v>0</v>
      </c>
      <c r="L798" s="75" t="s">
        <v>17</v>
      </c>
      <c r="M798" s="70" t="s">
        <v>18</v>
      </c>
      <c r="N798" s="70" t="s">
        <v>19</v>
      </c>
      <c r="O798" s="70" t="s">
        <v>639</v>
      </c>
      <c r="P798" s="78">
        <v>46204</v>
      </c>
      <c r="Q798" s="189" t="str">
        <f>IF(P798&lt;I798,"APTO PARA GOZO",IF(P798&gt;I798,"REPROGRAMAR"))</f>
        <v>APTO PARA GOZO</v>
      </c>
      <c r="R798" s="261" t="s">
        <v>600</v>
      </c>
    </row>
    <row r="799" spans="1:18">
      <c r="A799" s="69">
        <v>13312</v>
      </c>
      <c r="B799" s="70" t="s">
        <v>1089</v>
      </c>
      <c r="C799" s="3">
        <v>44333</v>
      </c>
      <c r="D799" s="71">
        <v>45794</v>
      </c>
      <c r="E799" s="71" t="s">
        <v>16</v>
      </c>
      <c r="F799" s="71">
        <v>46158</v>
      </c>
      <c r="G799" s="72">
        <v>46189</v>
      </c>
      <c r="H799" s="73" t="s">
        <v>16</v>
      </c>
      <c r="I799" s="72">
        <v>46462</v>
      </c>
      <c r="J799" s="74">
        <v>12.5</v>
      </c>
      <c r="K799" s="74">
        <v>0</v>
      </c>
      <c r="L799" s="75" t="s">
        <v>118</v>
      </c>
      <c r="M799" s="70" t="s">
        <v>18</v>
      </c>
      <c r="N799" s="70" t="s">
        <v>207</v>
      </c>
      <c r="O799" s="70" t="s">
        <v>612</v>
      </c>
      <c r="P799" s="78">
        <v>46327</v>
      </c>
      <c r="Q799" s="189" t="str">
        <f>IF(P799&lt;I799,"APTO PARA GOZO",IF(P799&gt;I799,"REPROGRAMAR"))</f>
        <v>APTO PARA GOZO</v>
      </c>
      <c r="R799" s="261" t="s">
        <v>600</v>
      </c>
    </row>
    <row r="800" spans="1:18">
      <c r="A800" s="69">
        <v>10096</v>
      </c>
      <c r="B800" s="70" t="s">
        <v>1090</v>
      </c>
      <c r="C800" s="3">
        <v>40696</v>
      </c>
      <c r="D800" s="71">
        <v>45810</v>
      </c>
      <c r="E800" s="71" t="s">
        <v>16</v>
      </c>
      <c r="F800" s="71">
        <v>46174</v>
      </c>
      <c r="G800" s="72">
        <v>46204</v>
      </c>
      <c r="H800" s="73" t="s">
        <v>16</v>
      </c>
      <c r="I800" s="72">
        <v>46478</v>
      </c>
      <c r="J800" s="74">
        <v>12.5</v>
      </c>
      <c r="K800" s="74">
        <v>0</v>
      </c>
      <c r="L800" s="75" t="s">
        <v>118</v>
      </c>
      <c r="M800" s="70" t="s">
        <v>18</v>
      </c>
      <c r="N800" s="70" t="s">
        <v>207</v>
      </c>
      <c r="O800" s="70" t="s">
        <v>349</v>
      </c>
      <c r="P800" s="78">
        <v>46204</v>
      </c>
      <c r="Q800" s="189" t="str">
        <f>IF(P800&lt;I800,"APTO PARA GOZO",IF(P800&gt;I800,"REPROGRAMAR"))</f>
        <v>APTO PARA GOZO</v>
      </c>
      <c r="R800" s="261" t="s">
        <v>600</v>
      </c>
    </row>
    <row r="801" spans="1:18">
      <c r="A801" s="69">
        <v>15877</v>
      </c>
      <c r="B801" s="70" t="s">
        <v>1091</v>
      </c>
      <c r="C801" s="3">
        <v>45936</v>
      </c>
      <c r="D801" s="71">
        <v>45936</v>
      </c>
      <c r="E801" s="71" t="s">
        <v>16</v>
      </c>
      <c r="F801" s="71">
        <v>46300</v>
      </c>
      <c r="G801" s="72">
        <v>46331</v>
      </c>
      <c r="H801" s="73" t="s">
        <v>16</v>
      </c>
      <c r="I801" s="72">
        <v>46604</v>
      </c>
      <c r="J801" s="74">
        <v>2.5</v>
      </c>
      <c r="K801" s="74">
        <v>0</v>
      </c>
      <c r="L801" s="75" t="s">
        <v>42</v>
      </c>
      <c r="M801" s="70" t="s">
        <v>18</v>
      </c>
      <c r="N801" s="70" t="s">
        <v>207</v>
      </c>
      <c r="O801" s="70" t="s">
        <v>349</v>
      </c>
      <c r="P801" s="78">
        <v>46327</v>
      </c>
      <c r="Q801" s="189" t="str">
        <f>IF(P801&lt;I801,"APTO PARA GOZO",IF(P801&gt;I801,"REPROGRAMAR"))</f>
        <v>APTO PARA GOZO</v>
      </c>
      <c r="R801" s="261" t="s">
        <v>600</v>
      </c>
    </row>
    <row r="802" spans="1:18">
      <c r="A802" s="69">
        <v>12060</v>
      </c>
      <c r="B802" s="70" t="s">
        <v>1092</v>
      </c>
      <c r="C802" s="3">
        <v>43325</v>
      </c>
      <c r="D802" s="71">
        <v>45517</v>
      </c>
      <c r="E802" s="71" t="s">
        <v>16</v>
      </c>
      <c r="F802" s="71">
        <v>45881</v>
      </c>
      <c r="G802" s="72">
        <v>45912</v>
      </c>
      <c r="H802" s="73" t="s">
        <v>16</v>
      </c>
      <c r="I802" s="72">
        <v>46185</v>
      </c>
      <c r="J802" s="74">
        <v>30</v>
      </c>
      <c r="K802" s="74">
        <v>0</v>
      </c>
      <c r="L802" s="75" t="s">
        <v>25</v>
      </c>
      <c r="M802" s="70" t="s">
        <v>18</v>
      </c>
      <c r="N802" s="70" t="s">
        <v>19</v>
      </c>
      <c r="O802" s="70" t="s">
        <v>637</v>
      </c>
      <c r="P802" s="78">
        <v>46023</v>
      </c>
      <c r="Q802" s="189" t="str">
        <f>IF(P802&lt;I802,"APTO PARA GOZO",IF(P802&gt;I802,"REPROGRAMAR"))</f>
        <v>APTO PARA GOZO</v>
      </c>
      <c r="R802" s="261" t="s">
        <v>600</v>
      </c>
    </row>
    <row r="803" spans="1:18">
      <c r="A803" s="69">
        <v>11965</v>
      </c>
      <c r="B803" s="70" t="s">
        <v>1093</v>
      </c>
      <c r="C803" s="3">
        <v>43200</v>
      </c>
      <c r="D803" s="71">
        <v>45392</v>
      </c>
      <c r="E803" s="71" t="s">
        <v>16</v>
      </c>
      <c r="F803" s="71">
        <v>45756</v>
      </c>
      <c r="G803" s="72">
        <v>45786</v>
      </c>
      <c r="H803" s="73" t="s">
        <v>16</v>
      </c>
      <c r="I803" s="72">
        <v>46062</v>
      </c>
      <c r="J803" s="74">
        <v>30</v>
      </c>
      <c r="K803" s="74">
        <v>0</v>
      </c>
      <c r="L803" s="75" t="s">
        <v>25</v>
      </c>
      <c r="M803" s="70" t="s">
        <v>18</v>
      </c>
      <c r="N803" s="70" t="s">
        <v>19</v>
      </c>
      <c r="O803" s="70" t="s">
        <v>599</v>
      </c>
      <c r="P803" s="78">
        <v>46054</v>
      </c>
      <c r="Q803" s="189" t="str">
        <f>IF(P803&lt;I803,"APTO PARA GOZO",IF(P803&gt;I803,"REPROGRAMAR"))</f>
        <v>APTO PARA GOZO</v>
      </c>
      <c r="R803" s="261" t="s">
        <v>600</v>
      </c>
    </row>
    <row r="804" spans="1:18">
      <c r="A804" s="69">
        <v>11965</v>
      </c>
      <c r="B804" s="70" t="s">
        <v>1093</v>
      </c>
      <c r="C804" s="3">
        <v>43200</v>
      </c>
      <c r="D804" s="71">
        <v>45757</v>
      </c>
      <c r="E804" s="71" t="s">
        <v>16</v>
      </c>
      <c r="F804" s="71">
        <v>46121</v>
      </c>
      <c r="G804" s="72">
        <v>46151</v>
      </c>
      <c r="H804" s="73" t="s">
        <v>16</v>
      </c>
      <c r="I804" s="72">
        <v>46427</v>
      </c>
      <c r="J804" s="74">
        <v>17.5</v>
      </c>
      <c r="K804" s="74">
        <v>0</v>
      </c>
      <c r="L804" s="75" t="s">
        <v>74</v>
      </c>
      <c r="M804" s="70" t="s">
        <v>18</v>
      </c>
      <c r="N804" s="70" t="s">
        <v>19</v>
      </c>
      <c r="O804" s="70" t="s">
        <v>599</v>
      </c>
      <c r="P804" s="78" t="s">
        <v>258</v>
      </c>
      <c r="Q804" s="189" t="str">
        <f>IF(P804&lt;I804,"APTO PARA GOZO",IF(P804&gt;I804,"REPROGRAMAR"))</f>
        <v>REPROGRAMAR</v>
      </c>
      <c r="R804" s="261" t="s">
        <v>600</v>
      </c>
    </row>
    <row r="805" spans="1:18">
      <c r="A805" s="69">
        <v>13342</v>
      </c>
      <c r="B805" s="70" t="s">
        <v>1094</v>
      </c>
      <c r="C805" s="3">
        <v>44368</v>
      </c>
      <c r="D805" s="71">
        <v>45829</v>
      </c>
      <c r="E805" s="71" t="s">
        <v>16</v>
      </c>
      <c r="F805" s="71">
        <v>46193</v>
      </c>
      <c r="G805" s="72">
        <v>46223</v>
      </c>
      <c r="H805" s="73" t="s">
        <v>16</v>
      </c>
      <c r="I805" s="72">
        <v>46497</v>
      </c>
      <c r="J805" s="74">
        <v>10</v>
      </c>
      <c r="K805" s="74">
        <v>0</v>
      </c>
      <c r="L805" s="75" t="s">
        <v>47</v>
      </c>
      <c r="M805" s="70" t="s">
        <v>18</v>
      </c>
      <c r="N805" s="70" t="s">
        <v>19</v>
      </c>
      <c r="O805" s="70" t="s">
        <v>637</v>
      </c>
      <c r="P805" s="78">
        <v>46327</v>
      </c>
      <c r="Q805" s="189" t="str">
        <f>IF(P805&lt;I805,"APTO PARA GOZO",IF(P805&gt;I805,"REPROGRAMAR"))</f>
        <v>APTO PARA GOZO</v>
      </c>
      <c r="R805" s="261" t="s">
        <v>600</v>
      </c>
    </row>
    <row r="806" spans="1:18">
      <c r="A806" s="69">
        <v>15875</v>
      </c>
      <c r="B806" s="70" t="s">
        <v>1095</v>
      </c>
      <c r="C806" s="3">
        <v>45936</v>
      </c>
      <c r="D806" s="71">
        <v>45936</v>
      </c>
      <c r="E806" s="71" t="s">
        <v>16</v>
      </c>
      <c r="F806" s="71">
        <v>46300</v>
      </c>
      <c r="G806" s="72">
        <v>46331</v>
      </c>
      <c r="H806" s="73" t="s">
        <v>16</v>
      </c>
      <c r="I806" s="72">
        <v>46604</v>
      </c>
      <c r="J806" s="74">
        <v>2.5</v>
      </c>
      <c r="K806" s="74">
        <v>0</v>
      </c>
      <c r="L806" s="75" t="s">
        <v>42</v>
      </c>
      <c r="M806" s="70" t="s">
        <v>18</v>
      </c>
      <c r="N806" s="70" t="s">
        <v>207</v>
      </c>
      <c r="O806" s="70" t="s">
        <v>615</v>
      </c>
      <c r="P806" s="78">
        <v>46327</v>
      </c>
      <c r="Q806" s="189" t="str">
        <f>IF(P806&lt;I806,"APTO PARA GOZO",IF(P806&gt;I806,"REPROGRAMAR"))</f>
        <v>APTO PARA GOZO</v>
      </c>
      <c r="R806" s="261" t="s">
        <v>600</v>
      </c>
    </row>
    <row r="807" spans="1:18">
      <c r="A807" s="69">
        <v>8395</v>
      </c>
      <c r="B807" s="70" t="s">
        <v>1096</v>
      </c>
      <c r="C807" s="3">
        <v>38039</v>
      </c>
      <c r="D807" s="71">
        <v>45710</v>
      </c>
      <c r="E807" s="71" t="s">
        <v>16</v>
      </c>
      <c r="F807" s="71">
        <v>46074</v>
      </c>
      <c r="G807" s="72">
        <v>46102</v>
      </c>
      <c r="H807" s="73" t="s">
        <v>16</v>
      </c>
      <c r="I807" s="72">
        <v>46377</v>
      </c>
      <c r="J807" s="74">
        <v>20</v>
      </c>
      <c r="K807" s="74">
        <v>0</v>
      </c>
      <c r="L807" s="75" t="s">
        <v>28</v>
      </c>
      <c r="M807" s="70" t="s">
        <v>18</v>
      </c>
      <c r="N807" s="70" t="s">
        <v>207</v>
      </c>
      <c r="O807" s="70" t="s">
        <v>612</v>
      </c>
      <c r="P807" s="78">
        <v>46266</v>
      </c>
      <c r="Q807" s="189" t="str">
        <f>IF(P807&lt;I807,"APTO PARA GOZO",IF(P807&gt;I807,"REPROGRAMAR"))</f>
        <v>APTO PARA GOZO</v>
      </c>
      <c r="R807" s="261" t="s">
        <v>600</v>
      </c>
    </row>
    <row r="808" spans="1:18">
      <c r="A808" s="69">
        <v>11656</v>
      </c>
      <c r="B808" s="70" t="s">
        <v>1097</v>
      </c>
      <c r="C808" s="3">
        <v>42717</v>
      </c>
      <c r="D808" s="71">
        <v>45639</v>
      </c>
      <c r="E808" s="71" t="s">
        <v>16</v>
      </c>
      <c r="F808" s="71">
        <v>46003</v>
      </c>
      <c r="G808" s="72">
        <v>46034</v>
      </c>
      <c r="H808" s="73" t="s">
        <v>16</v>
      </c>
      <c r="I808" s="72">
        <v>46307</v>
      </c>
      <c r="J808" s="74">
        <v>27.5</v>
      </c>
      <c r="K808" s="74">
        <v>0</v>
      </c>
      <c r="L808" s="75" t="s">
        <v>17</v>
      </c>
      <c r="M808" s="70" t="s">
        <v>18</v>
      </c>
      <c r="N808" s="70" t="s">
        <v>19</v>
      </c>
      <c r="O808" s="70" t="s">
        <v>801</v>
      </c>
      <c r="P808" s="78">
        <v>46023</v>
      </c>
      <c r="Q808" s="189" t="str">
        <f>IF(P808&lt;I808,"APTO PARA GOZO",IF(P808&gt;I808,"REPROGRAMAR"))</f>
        <v>APTO PARA GOZO</v>
      </c>
      <c r="R808" s="261" t="s">
        <v>600</v>
      </c>
    </row>
    <row r="809" spans="1:18">
      <c r="A809" s="69">
        <v>11656</v>
      </c>
      <c r="B809" s="70" t="s">
        <v>1097</v>
      </c>
      <c r="C809" s="3">
        <v>42717</v>
      </c>
      <c r="D809" s="71">
        <v>46004</v>
      </c>
      <c r="E809" s="71" t="s">
        <v>16</v>
      </c>
      <c r="F809" s="71">
        <v>46368</v>
      </c>
      <c r="G809" s="72">
        <v>46399</v>
      </c>
      <c r="H809" s="73" t="s">
        <v>16</v>
      </c>
      <c r="I809" s="72">
        <v>46672</v>
      </c>
      <c r="J809" s="74">
        <v>0</v>
      </c>
      <c r="K809" s="74">
        <v>0</v>
      </c>
      <c r="L809" s="75" t="s">
        <v>23</v>
      </c>
      <c r="M809" s="70" t="s">
        <v>18</v>
      </c>
      <c r="N809" s="70" t="s">
        <v>19</v>
      </c>
      <c r="O809" s="70" t="s">
        <v>801</v>
      </c>
      <c r="P809" s="78" t="s">
        <v>258</v>
      </c>
      <c r="Q809" s="189" t="str">
        <f>IF(P809&lt;I809,"APTO PARA GOZO",IF(P809&gt;I809,"REPROGRAMAR"))</f>
        <v>REPROGRAMAR</v>
      </c>
      <c r="R809" s="261" t="s">
        <v>600</v>
      </c>
    </row>
    <row r="810" spans="1:18">
      <c r="A810" s="69">
        <v>9987</v>
      </c>
      <c r="B810" s="70" t="s">
        <v>1098</v>
      </c>
      <c r="C810" s="3">
        <v>40603</v>
      </c>
      <c r="D810" s="71">
        <v>45717</v>
      </c>
      <c r="E810" s="71" t="s">
        <v>16</v>
      </c>
      <c r="F810" s="71">
        <v>46081</v>
      </c>
      <c r="G810" s="72">
        <v>46109</v>
      </c>
      <c r="H810" s="73" t="s">
        <v>16</v>
      </c>
      <c r="I810" s="72">
        <v>46384</v>
      </c>
      <c r="J810" s="74">
        <v>20</v>
      </c>
      <c r="K810" s="74">
        <v>0</v>
      </c>
      <c r="L810" s="75" t="s">
        <v>28</v>
      </c>
      <c r="M810" s="70" t="s">
        <v>18</v>
      </c>
      <c r="N810" s="70" t="s">
        <v>207</v>
      </c>
      <c r="O810" s="70" t="s">
        <v>615</v>
      </c>
      <c r="P810" s="78">
        <v>46266</v>
      </c>
      <c r="Q810" s="189" t="str">
        <f>IF(P810&lt;I810,"APTO PARA GOZO",IF(P810&gt;I810,"REPROGRAMAR"))</f>
        <v>APTO PARA GOZO</v>
      </c>
      <c r="R810" s="261" t="s">
        <v>600</v>
      </c>
    </row>
    <row r="811" spans="1:18">
      <c r="A811" s="69">
        <v>10729</v>
      </c>
      <c r="B811" s="70" t="s">
        <v>1099</v>
      </c>
      <c r="C811" s="3">
        <v>41490</v>
      </c>
      <c r="D811" s="71">
        <v>45508</v>
      </c>
      <c r="E811" s="71" t="s">
        <v>16</v>
      </c>
      <c r="F811" s="71">
        <v>45872</v>
      </c>
      <c r="G811" s="72">
        <v>45903</v>
      </c>
      <c r="H811" s="73" t="s">
        <v>16</v>
      </c>
      <c r="I811" s="72">
        <v>46176</v>
      </c>
      <c r="J811" s="74">
        <v>30</v>
      </c>
      <c r="K811" s="74">
        <v>0</v>
      </c>
      <c r="L811" s="75" t="s">
        <v>25</v>
      </c>
      <c r="M811" s="70" t="s">
        <v>18</v>
      </c>
      <c r="N811" s="70" t="s">
        <v>207</v>
      </c>
      <c r="O811" s="70" t="s">
        <v>387</v>
      </c>
      <c r="P811" s="78">
        <v>46023</v>
      </c>
      <c r="Q811" s="189" t="str">
        <f>IF(P811&lt;I811,"APTO PARA GOZO",IF(P811&gt;I811,"REPROGRAMAR"))</f>
        <v>APTO PARA GOZO</v>
      </c>
      <c r="R811" s="261" t="s">
        <v>600</v>
      </c>
    </row>
    <row r="812" spans="1:18">
      <c r="A812" s="69">
        <v>10729</v>
      </c>
      <c r="B812" s="70" t="s">
        <v>1099</v>
      </c>
      <c r="C812" s="3">
        <v>41490</v>
      </c>
      <c r="D812" s="71">
        <v>45873</v>
      </c>
      <c r="E812" s="71" t="s">
        <v>16</v>
      </c>
      <c r="F812" s="71">
        <v>46237</v>
      </c>
      <c r="G812" s="72">
        <v>46268</v>
      </c>
      <c r="H812" s="73" t="s">
        <v>16</v>
      </c>
      <c r="I812" s="72">
        <v>46541</v>
      </c>
      <c r="J812" s="74">
        <v>7.5</v>
      </c>
      <c r="K812" s="74">
        <v>0</v>
      </c>
      <c r="L812" s="75" t="s">
        <v>60</v>
      </c>
      <c r="M812" s="70" t="s">
        <v>18</v>
      </c>
      <c r="N812" s="70" t="s">
        <v>207</v>
      </c>
      <c r="O812" s="70" t="s">
        <v>387</v>
      </c>
      <c r="P812" s="78">
        <v>46388</v>
      </c>
      <c r="Q812" s="189" t="str">
        <f>IF(P812&lt;I812,"APTO PARA GOZO",IF(P812&gt;I812,"REPROGRAMAR"))</f>
        <v>APTO PARA GOZO</v>
      </c>
      <c r="R812" s="261" t="s">
        <v>600</v>
      </c>
    </row>
    <row r="813" spans="1:18">
      <c r="A813" s="69">
        <v>9981</v>
      </c>
      <c r="B813" s="70" t="s">
        <v>1100</v>
      </c>
      <c r="C813" s="3">
        <v>40603</v>
      </c>
      <c r="D813" s="71">
        <v>45717</v>
      </c>
      <c r="E813" s="71" t="s">
        <v>16</v>
      </c>
      <c r="F813" s="71">
        <v>46081</v>
      </c>
      <c r="G813" s="72">
        <v>46109</v>
      </c>
      <c r="H813" s="73" t="s">
        <v>16</v>
      </c>
      <c r="I813" s="72">
        <v>46384</v>
      </c>
      <c r="J813" s="74">
        <v>20</v>
      </c>
      <c r="K813" s="74">
        <v>0</v>
      </c>
      <c r="L813" s="75" t="s">
        <v>28</v>
      </c>
      <c r="M813" s="70" t="s">
        <v>18</v>
      </c>
      <c r="N813" s="70" t="s">
        <v>19</v>
      </c>
      <c r="O813" s="70" t="s">
        <v>642</v>
      </c>
      <c r="P813" s="78">
        <v>46143</v>
      </c>
      <c r="Q813" s="189" t="str">
        <f>IF(P813&lt;I813,"APTO PARA GOZO",IF(P813&gt;I813,"REPROGRAMAR"))</f>
        <v>APTO PARA GOZO</v>
      </c>
      <c r="R813" s="261" t="s">
        <v>600</v>
      </c>
    </row>
    <row r="814" spans="1:18">
      <c r="A814" s="69">
        <v>5359</v>
      </c>
      <c r="B814" s="70" t="s">
        <v>1101</v>
      </c>
      <c r="C814" s="3">
        <v>32874</v>
      </c>
      <c r="D814" s="71">
        <v>45843</v>
      </c>
      <c r="E814" s="71" t="s">
        <v>16</v>
      </c>
      <c r="F814" s="71">
        <v>46207</v>
      </c>
      <c r="G814" s="72">
        <v>46238</v>
      </c>
      <c r="H814" s="73" t="s">
        <v>16</v>
      </c>
      <c r="I814" s="72">
        <v>46511</v>
      </c>
      <c r="J814" s="74">
        <v>10</v>
      </c>
      <c r="K814" s="74">
        <v>0</v>
      </c>
      <c r="L814" s="75" t="s">
        <v>47</v>
      </c>
      <c r="M814" s="70" t="s">
        <v>18</v>
      </c>
      <c r="N814" s="70" t="s">
        <v>19</v>
      </c>
      <c r="O814" s="70" t="s">
        <v>604</v>
      </c>
      <c r="P814" s="78">
        <v>46266</v>
      </c>
      <c r="Q814" s="189" t="str">
        <f>IF(P814&lt;I814,"APTO PARA GOZO",IF(P814&gt;I814,"REPROGRAMAR"))</f>
        <v>APTO PARA GOZO</v>
      </c>
      <c r="R814" s="261" t="s">
        <v>600</v>
      </c>
    </row>
    <row r="815" spans="1:18">
      <c r="A815" s="69">
        <v>10549</v>
      </c>
      <c r="B815" s="70" t="s">
        <v>1102</v>
      </c>
      <c r="C815" s="3">
        <v>41277</v>
      </c>
      <c r="D815" s="71">
        <v>45660</v>
      </c>
      <c r="E815" s="71" t="s">
        <v>16</v>
      </c>
      <c r="F815" s="71">
        <v>46024</v>
      </c>
      <c r="G815" s="72">
        <v>46055</v>
      </c>
      <c r="H815" s="73" t="s">
        <v>16</v>
      </c>
      <c r="I815" s="72">
        <v>46328</v>
      </c>
      <c r="J815" s="74">
        <v>25</v>
      </c>
      <c r="K815" s="74">
        <v>0</v>
      </c>
      <c r="L815" s="75" t="s">
        <v>57</v>
      </c>
      <c r="M815" s="70" t="s">
        <v>18</v>
      </c>
      <c r="N815" s="70" t="s">
        <v>207</v>
      </c>
      <c r="O815" s="70" t="s">
        <v>612</v>
      </c>
      <c r="P815" s="78" t="s">
        <v>619</v>
      </c>
      <c r="Q815" s="189" t="str">
        <f>IF(P815&lt;I815,"APTO PARA GOZO",IF(P815&gt;I815,"REPROGRAMAR"))</f>
        <v>REPROGRAMAR</v>
      </c>
      <c r="R815" s="261" t="s">
        <v>600</v>
      </c>
    </row>
    <row r="816" spans="1:18">
      <c r="A816" s="69">
        <v>15809</v>
      </c>
      <c r="B816" s="70" t="s">
        <v>1103</v>
      </c>
      <c r="C816" s="3">
        <v>45915</v>
      </c>
      <c r="D816" s="71">
        <v>45915</v>
      </c>
      <c r="E816" s="71" t="s">
        <v>16</v>
      </c>
      <c r="F816" s="71">
        <v>46279</v>
      </c>
      <c r="G816" s="72">
        <v>46309</v>
      </c>
      <c r="H816" s="73" t="s">
        <v>16</v>
      </c>
      <c r="I816" s="72">
        <v>46582</v>
      </c>
      <c r="J816" s="74">
        <v>2.5</v>
      </c>
      <c r="K816" s="74">
        <v>0</v>
      </c>
      <c r="L816" s="75" t="s">
        <v>42</v>
      </c>
      <c r="M816" s="70" t="s">
        <v>18</v>
      </c>
      <c r="N816" s="70" t="s">
        <v>207</v>
      </c>
      <c r="O816" s="70" t="s">
        <v>615</v>
      </c>
      <c r="P816" s="78" t="s">
        <v>258</v>
      </c>
      <c r="Q816" s="189" t="str">
        <f>IF(P816&lt;I816,"APTO PARA GOZO",IF(P816&gt;I816,"REPROGRAMAR"))</f>
        <v>REPROGRAMAR</v>
      </c>
      <c r="R816" s="261" t="s">
        <v>600</v>
      </c>
    </row>
    <row r="817" spans="1:18">
      <c r="A817" s="69">
        <v>10851</v>
      </c>
      <c r="B817" s="70" t="s">
        <v>1104</v>
      </c>
      <c r="C817" s="3">
        <v>41704</v>
      </c>
      <c r="D817" s="71">
        <v>45722</v>
      </c>
      <c r="E817" s="71" t="s">
        <v>16</v>
      </c>
      <c r="F817" s="71">
        <v>46086</v>
      </c>
      <c r="G817" s="72">
        <v>46117</v>
      </c>
      <c r="H817" s="73" t="s">
        <v>16</v>
      </c>
      <c r="I817" s="72">
        <v>46392</v>
      </c>
      <c r="J817" s="74">
        <v>20</v>
      </c>
      <c r="K817" s="74">
        <v>0</v>
      </c>
      <c r="L817" s="75" t="s">
        <v>28</v>
      </c>
      <c r="M817" s="70" t="s">
        <v>18</v>
      </c>
      <c r="N817" s="70" t="s">
        <v>19</v>
      </c>
      <c r="O817" s="70" t="s">
        <v>387</v>
      </c>
      <c r="P817" s="78">
        <v>46174</v>
      </c>
      <c r="Q817" s="189" t="str">
        <f>IF(P817&lt;I817,"APTO PARA GOZO",IF(P817&gt;I817,"REPROGRAMAR"))</f>
        <v>APTO PARA GOZO</v>
      </c>
      <c r="R817" s="261" t="s">
        <v>600</v>
      </c>
    </row>
    <row r="818" spans="1:18">
      <c r="A818" s="69">
        <v>15289</v>
      </c>
      <c r="B818" s="70" t="s">
        <v>1105</v>
      </c>
      <c r="C818" s="3">
        <v>45600</v>
      </c>
      <c r="D818" s="71">
        <v>45600</v>
      </c>
      <c r="E818" s="71" t="s">
        <v>16</v>
      </c>
      <c r="F818" s="71">
        <v>45964</v>
      </c>
      <c r="G818" s="72">
        <v>45994</v>
      </c>
      <c r="H818" s="73" t="s">
        <v>16</v>
      </c>
      <c r="I818" s="72">
        <v>46268</v>
      </c>
      <c r="J818" s="74">
        <v>30</v>
      </c>
      <c r="K818" s="74">
        <v>0</v>
      </c>
      <c r="L818" s="75" t="s">
        <v>25</v>
      </c>
      <c r="M818" s="70" t="s">
        <v>18</v>
      </c>
      <c r="N818" s="70" t="s">
        <v>19</v>
      </c>
      <c r="O818" s="70" t="s">
        <v>602</v>
      </c>
      <c r="P818" s="78">
        <v>46143</v>
      </c>
      <c r="Q818" s="189" t="str">
        <f>IF(P818&lt;I818,"APTO PARA GOZO",IF(P818&gt;I818,"REPROGRAMAR"))</f>
        <v>APTO PARA GOZO</v>
      </c>
      <c r="R818" s="261" t="s">
        <v>600</v>
      </c>
    </row>
    <row r="819" spans="1:18">
      <c r="A819" s="69">
        <v>15139</v>
      </c>
      <c r="B819" s="70" t="s">
        <v>1106</v>
      </c>
      <c r="C819" s="3">
        <v>45495</v>
      </c>
      <c r="D819" s="71">
        <v>45860</v>
      </c>
      <c r="E819" s="71" t="s">
        <v>16</v>
      </c>
      <c r="F819" s="71">
        <v>46224</v>
      </c>
      <c r="G819" s="72">
        <v>46255</v>
      </c>
      <c r="H819" s="73" t="s">
        <v>16</v>
      </c>
      <c r="I819" s="72">
        <v>46528</v>
      </c>
      <c r="J819" s="74">
        <v>7.5</v>
      </c>
      <c r="K819" s="74">
        <v>0</v>
      </c>
      <c r="L819" s="75" t="s">
        <v>60</v>
      </c>
      <c r="M819" s="70" t="s">
        <v>18</v>
      </c>
      <c r="N819" s="70" t="s">
        <v>19</v>
      </c>
      <c r="O819" s="70" t="s">
        <v>602</v>
      </c>
      <c r="P819" s="78">
        <v>46327</v>
      </c>
      <c r="Q819" s="189" t="str">
        <f>IF(P819&lt;I819,"APTO PARA GOZO",IF(P819&gt;I819,"REPROGRAMAR"))</f>
        <v>APTO PARA GOZO</v>
      </c>
      <c r="R819" s="261" t="s">
        <v>600</v>
      </c>
    </row>
    <row r="820" spans="1:18">
      <c r="A820" s="69">
        <v>15711</v>
      </c>
      <c r="B820" s="70" t="s">
        <v>1107</v>
      </c>
      <c r="C820" s="3">
        <v>45852</v>
      </c>
      <c r="D820" s="71">
        <v>45852</v>
      </c>
      <c r="E820" s="71" t="s">
        <v>16</v>
      </c>
      <c r="F820" s="71">
        <v>46216</v>
      </c>
      <c r="G820" s="72">
        <v>46247</v>
      </c>
      <c r="H820" s="73" t="s">
        <v>16</v>
      </c>
      <c r="I820" s="72">
        <v>46520</v>
      </c>
      <c r="J820" s="74">
        <v>7.5</v>
      </c>
      <c r="K820" s="74">
        <v>0</v>
      </c>
      <c r="L820" s="75" t="s">
        <v>60</v>
      </c>
      <c r="M820" s="70" t="s">
        <v>18</v>
      </c>
      <c r="N820" s="70" t="s">
        <v>142</v>
      </c>
      <c r="O820" s="70" t="s">
        <v>349</v>
      </c>
      <c r="P820" s="78">
        <v>46508</v>
      </c>
      <c r="Q820" s="189" t="str">
        <f>IF(P820&lt;I820,"APTO PARA GOZO",IF(P820&gt;I820,"REPROGRAMAR"))</f>
        <v>APTO PARA GOZO</v>
      </c>
      <c r="R820" s="261" t="s">
        <v>600</v>
      </c>
    </row>
    <row r="821" spans="1:18">
      <c r="A821" s="69">
        <v>12650</v>
      </c>
      <c r="B821" s="70" t="s">
        <v>1108</v>
      </c>
      <c r="C821" s="3">
        <v>43906</v>
      </c>
      <c r="D821" s="71">
        <v>45732</v>
      </c>
      <c r="E821" s="71" t="s">
        <v>16</v>
      </c>
      <c r="F821" s="71">
        <v>46096</v>
      </c>
      <c r="G821" s="72">
        <v>46127</v>
      </c>
      <c r="H821" s="73" t="s">
        <v>16</v>
      </c>
      <c r="I821" s="72">
        <v>46402</v>
      </c>
      <c r="J821" s="74">
        <v>17.5</v>
      </c>
      <c r="K821" s="74">
        <v>0</v>
      </c>
      <c r="L821" s="75" t="s">
        <v>74</v>
      </c>
      <c r="M821" s="70" t="s">
        <v>18</v>
      </c>
      <c r="N821" s="70" t="s">
        <v>19</v>
      </c>
      <c r="O821" s="70" t="s">
        <v>637</v>
      </c>
      <c r="P821" s="78">
        <v>46143</v>
      </c>
      <c r="Q821" s="189" t="str">
        <f>IF(P821&lt;I821,"APTO PARA GOZO",IF(P821&gt;I821,"REPROGRAMAR"))</f>
        <v>APTO PARA GOZO</v>
      </c>
      <c r="R821" s="261" t="s">
        <v>600</v>
      </c>
    </row>
    <row r="822" spans="1:18">
      <c r="A822" s="69">
        <v>15228</v>
      </c>
      <c r="B822" s="70" t="s">
        <v>1109</v>
      </c>
      <c r="C822" s="3">
        <v>45558</v>
      </c>
      <c r="D822" s="71">
        <v>45923</v>
      </c>
      <c r="E822" s="71" t="s">
        <v>16</v>
      </c>
      <c r="F822" s="71">
        <v>46287</v>
      </c>
      <c r="G822" s="72">
        <v>46317</v>
      </c>
      <c r="H822" s="73" t="s">
        <v>16</v>
      </c>
      <c r="I822" s="72">
        <v>46590</v>
      </c>
      <c r="J822" s="74">
        <v>2.5</v>
      </c>
      <c r="K822" s="74">
        <v>0</v>
      </c>
      <c r="L822" s="75" t="s">
        <v>42</v>
      </c>
      <c r="M822" s="70" t="s">
        <v>18</v>
      </c>
      <c r="N822" s="70" t="s">
        <v>207</v>
      </c>
      <c r="O822" s="70" t="s">
        <v>615</v>
      </c>
      <c r="P822" s="78">
        <v>46357</v>
      </c>
      <c r="Q822" s="189" t="str">
        <f>IF(P822&lt;I822,"APTO PARA GOZO",IF(P822&gt;I822,"REPROGRAMAR"))</f>
        <v>APTO PARA GOZO</v>
      </c>
      <c r="R822" s="261" t="s">
        <v>600</v>
      </c>
    </row>
    <row r="823" spans="1:18">
      <c r="A823" s="69">
        <v>12551</v>
      </c>
      <c r="B823" s="70" t="s">
        <v>1110</v>
      </c>
      <c r="C823" s="3">
        <v>43787</v>
      </c>
      <c r="D823" s="71">
        <v>45614</v>
      </c>
      <c r="E823" s="71" t="s">
        <v>16</v>
      </c>
      <c r="F823" s="71">
        <v>45978</v>
      </c>
      <c r="G823" s="72">
        <v>46008</v>
      </c>
      <c r="H823" s="73" t="s">
        <v>16</v>
      </c>
      <c r="I823" s="72">
        <v>46282</v>
      </c>
      <c r="J823" s="74">
        <v>27.5</v>
      </c>
      <c r="K823" s="74">
        <v>0</v>
      </c>
      <c r="L823" s="75" t="s">
        <v>17</v>
      </c>
      <c r="M823" s="70" t="s">
        <v>18</v>
      </c>
      <c r="N823" s="70" t="s">
        <v>207</v>
      </c>
      <c r="O823" s="70" t="s">
        <v>612</v>
      </c>
      <c r="P823" s="78">
        <v>46235</v>
      </c>
      <c r="Q823" s="189" t="str">
        <f>IF(P823&lt;I823,"APTO PARA GOZO",IF(P823&gt;I823,"REPROGRAMAR"))</f>
        <v>APTO PARA GOZO</v>
      </c>
      <c r="R823" s="261" t="s">
        <v>600</v>
      </c>
    </row>
    <row r="824" spans="1:18">
      <c r="A824" s="69">
        <v>12551</v>
      </c>
      <c r="B824" s="70" t="s">
        <v>1110</v>
      </c>
      <c r="C824" s="3">
        <v>43787</v>
      </c>
      <c r="D824" s="71">
        <v>45979</v>
      </c>
      <c r="E824" s="71" t="s">
        <v>16</v>
      </c>
      <c r="F824" s="71">
        <v>46343</v>
      </c>
      <c r="G824" s="72">
        <v>46373</v>
      </c>
      <c r="H824" s="73" t="s">
        <v>16</v>
      </c>
      <c r="I824" s="72">
        <v>46647</v>
      </c>
      <c r="J824" s="74">
        <v>0</v>
      </c>
      <c r="K824" s="74">
        <v>0</v>
      </c>
      <c r="L824" s="75" t="s">
        <v>23</v>
      </c>
      <c r="M824" s="70" t="s">
        <v>18</v>
      </c>
      <c r="N824" s="70" t="s">
        <v>207</v>
      </c>
      <c r="O824" s="70" t="s">
        <v>612</v>
      </c>
      <c r="P824" s="78" t="s">
        <v>258</v>
      </c>
      <c r="Q824" s="189" t="str">
        <f>IF(P824&lt;I824,"APTO PARA GOZO",IF(P824&gt;I824,"REPROGRAMAR"))</f>
        <v>REPROGRAMAR</v>
      </c>
      <c r="R824" s="261" t="s">
        <v>600</v>
      </c>
    </row>
    <row r="825" spans="1:18">
      <c r="A825" s="69">
        <v>12819</v>
      </c>
      <c r="B825" s="70" t="s">
        <v>1111</v>
      </c>
      <c r="C825" s="3">
        <v>44001</v>
      </c>
      <c r="D825" s="71">
        <v>45827</v>
      </c>
      <c r="E825" s="71" t="s">
        <v>16</v>
      </c>
      <c r="F825" s="71">
        <v>46191</v>
      </c>
      <c r="G825" s="72">
        <v>46221</v>
      </c>
      <c r="H825" s="73" t="s">
        <v>16</v>
      </c>
      <c r="I825" s="72">
        <v>46495</v>
      </c>
      <c r="J825" s="74">
        <v>10</v>
      </c>
      <c r="K825" s="74">
        <v>0</v>
      </c>
      <c r="L825" s="75" t="s">
        <v>47</v>
      </c>
      <c r="M825" s="70" t="s">
        <v>18</v>
      </c>
      <c r="N825" s="70" t="s">
        <v>207</v>
      </c>
      <c r="O825" s="70" t="s">
        <v>615</v>
      </c>
      <c r="P825" s="78">
        <v>46296</v>
      </c>
      <c r="Q825" s="189" t="str">
        <f>IF(P825&lt;I825,"APTO PARA GOZO",IF(P825&gt;I825,"REPROGRAMAR"))</f>
        <v>APTO PARA GOZO</v>
      </c>
      <c r="R825" s="261" t="s">
        <v>600</v>
      </c>
    </row>
    <row r="826" spans="1:18">
      <c r="A826" s="69">
        <v>15745</v>
      </c>
      <c r="B826" s="70" t="s">
        <v>1112</v>
      </c>
      <c r="C826" s="3">
        <v>45873</v>
      </c>
      <c r="D826" s="71">
        <v>45873</v>
      </c>
      <c r="E826" s="71" t="s">
        <v>16</v>
      </c>
      <c r="F826" s="71">
        <v>46237</v>
      </c>
      <c r="G826" s="72">
        <v>46268</v>
      </c>
      <c r="H826" s="73" t="s">
        <v>16</v>
      </c>
      <c r="I826" s="72">
        <v>46541</v>
      </c>
      <c r="J826" s="74">
        <v>7.5</v>
      </c>
      <c r="K826" s="74">
        <v>0</v>
      </c>
      <c r="L826" s="75" t="s">
        <v>60</v>
      </c>
      <c r="M826" s="70" t="s">
        <v>18</v>
      </c>
      <c r="N826" s="70" t="s">
        <v>19</v>
      </c>
      <c r="O826" s="70" t="s">
        <v>622</v>
      </c>
      <c r="P826" s="78">
        <v>46327</v>
      </c>
      <c r="Q826" s="189" t="str">
        <f>IF(P826&lt;I826,"APTO PARA GOZO",IF(P826&gt;I826,"REPROGRAMAR"))</f>
        <v>APTO PARA GOZO</v>
      </c>
      <c r="R826" s="261" t="s">
        <v>600</v>
      </c>
    </row>
    <row r="827" spans="1:18">
      <c r="A827" s="69">
        <v>13234</v>
      </c>
      <c r="B827" s="70" t="s">
        <v>1113</v>
      </c>
      <c r="C827" s="3">
        <v>44287</v>
      </c>
      <c r="D827" s="71">
        <v>45748</v>
      </c>
      <c r="E827" s="71" t="s">
        <v>16</v>
      </c>
      <c r="F827" s="71">
        <v>46112</v>
      </c>
      <c r="G827" s="72">
        <v>46142</v>
      </c>
      <c r="H827" s="73" t="s">
        <v>16</v>
      </c>
      <c r="I827" s="72">
        <v>46417</v>
      </c>
      <c r="J827" s="74">
        <v>17.5</v>
      </c>
      <c r="K827" s="74">
        <v>0</v>
      </c>
      <c r="L827" s="75" t="s">
        <v>74</v>
      </c>
      <c r="M827" s="70" t="s">
        <v>18</v>
      </c>
      <c r="N827" s="70" t="s">
        <v>19</v>
      </c>
      <c r="O827" s="70" t="s">
        <v>637</v>
      </c>
      <c r="P827" s="78">
        <v>46235</v>
      </c>
      <c r="Q827" s="189" t="str">
        <f>IF(P827&lt;I827,"APTO PARA GOZO",IF(P827&gt;I827,"REPROGRAMAR"))</f>
        <v>APTO PARA GOZO</v>
      </c>
      <c r="R827" s="261" t="s">
        <v>600</v>
      </c>
    </row>
    <row r="828" spans="1:18">
      <c r="A828" s="69">
        <v>15105</v>
      </c>
      <c r="B828" s="70" t="s">
        <v>1114</v>
      </c>
      <c r="C828" s="3">
        <v>45474</v>
      </c>
      <c r="D828" s="71">
        <v>45839</v>
      </c>
      <c r="E828" s="71" t="s">
        <v>16</v>
      </c>
      <c r="F828" s="71">
        <v>46203</v>
      </c>
      <c r="G828" s="72">
        <v>46233</v>
      </c>
      <c r="H828" s="73" t="s">
        <v>16</v>
      </c>
      <c r="I828" s="72">
        <v>46507</v>
      </c>
      <c r="J828" s="74">
        <v>10</v>
      </c>
      <c r="K828" s="74">
        <v>0</v>
      </c>
      <c r="L828" s="75" t="s">
        <v>47</v>
      </c>
      <c r="M828" s="70" t="s">
        <v>18</v>
      </c>
      <c r="N828" s="70" t="s">
        <v>207</v>
      </c>
      <c r="O828" s="70" t="s">
        <v>387</v>
      </c>
      <c r="P828" s="78">
        <v>46296</v>
      </c>
      <c r="Q828" s="189" t="str">
        <f>IF(P828&lt;I828,"APTO PARA GOZO",IF(P828&gt;I828,"REPROGRAMAR"))</f>
        <v>APTO PARA GOZO</v>
      </c>
      <c r="R828" s="261" t="s">
        <v>600</v>
      </c>
    </row>
    <row r="829" spans="1:18">
      <c r="A829" s="69">
        <v>10724</v>
      </c>
      <c r="B829" s="70" t="s">
        <v>1115</v>
      </c>
      <c r="C829" s="3">
        <v>41475</v>
      </c>
      <c r="D829" s="71">
        <v>45858</v>
      </c>
      <c r="E829" s="71" t="s">
        <v>16</v>
      </c>
      <c r="F829" s="71">
        <v>46222</v>
      </c>
      <c r="G829" s="72">
        <v>46253</v>
      </c>
      <c r="H829" s="73" t="s">
        <v>16</v>
      </c>
      <c r="I829" s="72">
        <v>46526</v>
      </c>
      <c r="J829" s="74">
        <v>7.5</v>
      </c>
      <c r="K829" s="74">
        <v>0</v>
      </c>
      <c r="L829" s="75" t="s">
        <v>60</v>
      </c>
      <c r="M829" s="70" t="s">
        <v>18</v>
      </c>
      <c r="N829" s="70" t="s">
        <v>207</v>
      </c>
      <c r="O829" s="70" t="s">
        <v>612</v>
      </c>
      <c r="P829" s="78">
        <v>46357</v>
      </c>
      <c r="Q829" s="189" t="str">
        <f>IF(P829&lt;I829,"APTO PARA GOZO",IF(P829&gt;I829,"REPROGRAMAR"))</f>
        <v>APTO PARA GOZO</v>
      </c>
      <c r="R829" s="261" t="s">
        <v>600</v>
      </c>
    </row>
    <row r="830" spans="1:18">
      <c r="A830" s="69">
        <v>13252</v>
      </c>
      <c r="B830" s="70" t="s">
        <v>1116</v>
      </c>
      <c r="C830" s="3">
        <v>44298</v>
      </c>
      <c r="D830" s="71">
        <v>45759</v>
      </c>
      <c r="E830" s="71" t="s">
        <v>16</v>
      </c>
      <c r="F830" s="71">
        <v>46123</v>
      </c>
      <c r="G830" s="72">
        <v>46153</v>
      </c>
      <c r="H830" s="73" t="s">
        <v>16</v>
      </c>
      <c r="I830" s="72">
        <v>46429</v>
      </c>
      <c r="J830" s="74">
        <v>17.5</v>
      </c>
      <c r="K830" s="74">
        <v>0</v>
      </c>
      <c r="L830" s="75" t="s">
        <v>74</v>
      </c>
      <c r="M830" s="70" t="s">
        <v>18</v>
      </c>
      <c r="N830" s="70" t="s">
        <v>207</v>
      </c>
      <c r="O830" s="70" t="s">
        <v>615</v>
      </c>
      <c r="P830" s="78">
        <v>46143</v>
      </c>
      <c r="Q830" s="189" t="str">
        <f>IF(P830&lt;I830,"APTO PARA GOZO",IF(P830&gt;I830,"REPROGRAMAR"))</f>
        <v>APTO PARA GOZO</v>
      </c>
      <c r="R830" s="261" t="s">
        <v>600</v>
      </c>
    </row>
    <row r="831" spans="1:18">
      <c r="A831" s="69">
        <v>14802</v>
      </c>
      <c r="B831" s="70" t="s">
        <v>1117</v>
      </c>
      <c r="C831" s="3">
        <v>45264</v>
      </c>
      <c r="D831" s="71">
        <v>45630</v>
      </c>
      <c r="E831" s="71" t="s">
        <v>16</v>
      </c>
      <c r="F831" s="71">
        <v>45994</v>
      </c>
      <c r="G831" s="72">
        <v>46025</v>
      </c>
      <c r="H831" s="73" t="s">
        <v>16</v>
      </c>
      <c r="I831" s="72">
        <v>46298</v>
      </c>
      <c r="J831" s="74">
        <v>27.5</v>
      </c>
      <c r="K831" s="74">
        <v>0</v>
      </c>
      <c r="L831" s="75" t="s">
        <v>17</v>
      </c>
      <c r="M831" s="70" t="s">
        <v>18</v>
      </c>
      <c r="N831" s="70" t="s">
        <v>19</v>
      </c>
      <c r="O831" s="70" t="s">
        <v>599</v>
      </c>
      <c r="P831" s="78">
        <v>46113</v>
      </c>
      <c r="Q831" s="189" t="str">
        <f>IF(P831&lt;I831,"APTO PARA GOZO",IF(P831&gt;I831,"REPROGRAMAR"))</f>
        <v>APTO PARA GOZO</v>
      </c>
      <c r="R831" s="261" t="s">
        <v>600</v>
      </c>
    </row>
    <row r="832" spans="1:18">
      <c r="A832" s="69">
        <v>14802</v>
      </c>
      <c r="B832" s="70" t="s">
        <v>1117</v>
      </c>
      <c r="C832" s="3">
        <v>45264</v>
      </c>
      <c r="D832" s="71">
        <v>45995</v>
      </c>
      <c r="E832" s="71" t="s">
        <v>16</v>
      </c>
      <c r="F832" s="71">
        <v>46359</v>
      </c>
      <c r="G832" s="72">
        <v>46390</v>
      </c>
      <c r="H832" s="73" t="s">
        <v>16</v>
      </c>
      <c r="I832" s="72">
        <v>46663</v>
      </c>
      <c r="J832" s="74">
        <v>0</v>
      </c>
      <c r="K832" s="74">
        <v>0</v>
      </c>
      <c r="L832" s="75" t="s">
        <v>23</v>
      </c>
      <c r="M832" s="70" t="s">
        <v>18</v>
      </c>
      <c r="N832" s="70" t="s">
        <v>19</v>
      </c>
      <c r="O832" s="70" t="s">
        <v>599</v>
      </c>
      <c r="P832" s="78" t="s">
        <v>258</v>
      </c>
      <c r="Q832" s="189" t="str">
        <f>IF(P832&lt;I832,"APTO PARA GOZO",IF(P832&gt;I832,"REPROGRAMAR"))</f>
        <v>REPROGRAMAR</v>
      </c>
      <c r="R832" s="261" t="s">
        <v>600</v>
      </c>
    </row>
    <row r="833" spans="1:18">
      <c r="A833" s="69">
        <v>15534</v>
      </c>
      <c r="B833" s="70" t="s">
        <v>1118</v>
      </c>
      <c r="C833" s="3">
        <v>44350</v>
      </c>
      <c r="D833" s="71">
        <v>45446</v>
      </c>
      <c r="E833" s="71" t="s">
        <v>16</v>
      </c>
      <c r="F833" s="71">
        <v>45810</v>
      </c>
      <c r="G833" s="72">
        <v>45840</v>
      </c>
      <c r="H833" s="73" t="s">
        <v>16</v>
      </c>
      <c r="I833" s="72">
        <v>46114</v>
      </c>
      <c r="J833" s="74">
        <v>30</v>
      </c>
      <c r="K833" s="74">
        <v>0</v>
      </c>
      <c r="L833" s="75" t="s">
        <v>25</v>
      </c>
      <c r="M833" s="70" t="s">
        <v>18</v>
      </c>
      <c r="N833" s="70" t="s">
        <v>207</v>
      </c>
      <c r="O833" s="70" t="s">
        <v>387</v>
      </c>
      <c r="P833" s="78">
        <v>46082</v>
      </c>
      <c r="Q833" s="189" t="str">
        <f>IF(P833&lt;I833,"APTO PARA GOZO",IF(P833&gt;I833,"REPROGRAMAR"))</f>
        <v>APTO PARA GOZO</v>
      </c>
      <c r="R833" s="261" t="s">
        <v>600</v>
      </c>
    </row>
    <row r="834" spans="1:18">
      <c r="A834" s="69">
        <v>15534</v>
      </c>
      <c r="B834" s="70" t="s">
        <v>1118</v>
      </c>
      <c r="C834" s="3">
        <v>44350</v>
      </c>
      <c r="D834" s="71">
        <v>45811</v>
      </c>
      <c r="E834" s="71" t="s">
        <v>16</v>
      </c>
      <c r="F834" s="71">
        <v>46175</v>
      </c>
      <c r="G834" s="72">
        <v>46205</v>
      </c>
      <c r="H834" s="73" t="s">
        <v>16</v>
      </c>
      <c r="I834" s="72">
        <v>46479</v>
      </c>
      <c r="J834" s="74">
        <v>12.5</v>
      </c>
      <c r="K834" s="74">
        <v>0</v>
      </c>
      <c r="L834" s="75" t="s">
        <v>118</v>
      </c>
      <c r="M834" s="70" t="s">
        <v>18</v>
      </c>
      <c r="N834" s="70" t="s">
        <v>207</v>
      </c>
      <c r="O834" s="70" t="s">
        <v>387</v>
      </c>
      <c r="P834" s="78">
        <v>46447</v>
      </c>
      <c r="Q834" s="189" t="str">
        <f>IF(P834&lt;I834,"APTO PARA GOZO",IF(P834&gt;I834,"REPROGRAMAR"))</f>
        <v>APTO PARA GOZO</v>
      </c>
      <c r="R834" s="261" t="s">
        <v>600</v>
      </c>
    </row>
    <row r="835" spans="1:18">
      <c r="A835" s="69">
        <v>14580</v>
      </c>
      <c r="B835" s="70" t="s">
        <v>1119</v>
      </c>
      <c r="C835" s="3">
        <v>45096</v>
      </c>
      <c r="D835" s="71">
        <v>45827</v>
      </c>
      <c r="E835" s="71" t="s">
        <v>16</v>
      </c>
      <c r="F835" s="71">
        <v>46191</v>
      </c>
      <c r="G835" s="72">
        <v>46221</v>
      </c>
      <c r="H835" s="73" t="s">
        <v>16</v>
      </c>
      <c r="I835" s="72">
        <v>46495</v>
      </c>
      <c r="J835" s="74">
        <v>10</v>
      </c>
      <c r="K835" s="74">
        <v>0</v>
      </c>
      <c r="L835" s="75" t="s">
        <v>47</v>
      </c>
      <c r="M835" s="70" t="s">
        <v>18</v>
      </c>
      <c r="N835" s="70" t="s">
        <v>207</v>
      </c>
      <c r="O835" s="70" t="s">
        <v>612</v>
      </c>
      <c r="P835" s="78">
        <v>46204</v>
      </c>
      <c r="Q835" s="189" t="str">
        <f>IF(P835&lt;I835,"APTO PARA GOZO",IF(P835&gt;I835,"REPROGRAMAR"))</f>
        <v>APTO PARA GOZO</v>
      </c>
      <c r="R835" s="261" t="s">
        <v>600</v>
      </c>
    </row>
    <row r="836" spans="1:18">
      <c r="A836" s="69">
        <v>13622</v>
      </c>
      <c r="B836" s="70" t="s">
        <v>1120</v>
      </c>
      <c r="C836" s="3">
        <v>44606</v>
      </c>
      <c r="D836" s="71">
        <v>45702</v>
      </c>
      <c r="E836" s="71" t="s">
        <v>16</v>
      </c>
      <c r="F836" s="71">
        <v>46066</v>
      </c>
      <c r="G836" s="72">
        <v>46094</v>
      </c>
      <c r="H836" s="73" t="s">
        <v>16</v>
      </c>
      <c r="I836" s="72">
        <v>46369</v>
      </c>
      <c r="J836" s="74">
        <v>20</v>
      </c>
      <c r="K836" s="74">
        <v>0</v>
      </c>
      <c r="L836" s="75" t="s">
        <v>28</v>
      </c>
      <c r="M836" s="70" t="s">
        <v>18</v>
      </c>
      <c r="N836" s="70" t="s">
        <v>142</v>
      </c>
      <c r="O836" s="70" t="s">
        <v>615</v>
      </c>
      <c r="P836" s="78">
        <v>46266</v>
      </c>
      <c r="Q836" s="189" t="str">
        <f>IF(P836&lt;I836,"APTO PARA GOZO",IF(P836&gt;I836,"REPROGRAMAR"))</f>
        <v>APTO PARA GOZO</v>
      </c>
      <c r="R836" s="261" t="s">
        <v>600</v>
      </c>
    </row>
    <row r="837" spans="1:18">
      <c r="A837" s="69">
        <v>11584</v>
      </c>
      <c r="B837" s="70" t="s">
        <v>1121</v>
      </c>
      <c r="C837" s="3">
        <v>42647</v>
      </c>
      <c r="D837" s="71">
        <v>45569</v>
      </c>
      <c r="E837" s="71" t="s">
        <v>16</v>
      </c>
      <c r="F837" s="71">
        <v>45933</v>
      </c>
      <c r="G837" s="72">
        <v>45964</v>
      </c>
      <c r="H837" s="73" t="s">
        <v>16</v>
      </c>
      <c r="I837" s="72">
        <v>46237</v>
      </c>
      <c r="J837" s="74">
        <v>18</v>
      </c>
      <c r="K837" s="74">
        <v>0</v>
      </c>
      <c r="L837" s="75" t="s">
        <v>296</v>
      </c>
      <c r="M837" s="70" t="s">
        <v>18</v>
      </c>
      <c r="N837" s="70" t="s">
        <v>207</v>
      </c>
      <c r="O837" s="70" t="s">
        <v>349</v>
      </c>
      <c r="P837" s="78">
        <v>46023</v>
      </c>
      <c r="Q837" s="189" t="str">
        <f>IF(P837&lt;I837,"APTO PARA GOZO",IF(P837&gt;I837,"REPROGRAMAR"))</f>
        <v>APTO PARA GOZO</v>
      </c>
      <c r="R837" s="261" t="s">
        <v>600</v>
      </c>
    </row>
    <row r="838" spans="1:18">
      <c r="A838" s="69">
        <v>11584</v>
      </c>
      <c r="B838" s="70" t="s">
        <v>1121</v>
      </c>
      <c r="C838" s="3">
        <v>42647</v>
      </c>
      <c r="D838" s="71">
        <v>45934</v>
      </c>
      <c r="E838" s="71" t="s">
        <v>16</v>
      </c>
      <c r="F838" s="71">
        <v>46298</v>
      </c>
      <c r="G838" s="72">
        <v>46329</v>
      </c>
      <c r="H838" s="73" t="s">
        <v>16</v>
      </c>
      <c r="I838" s="72">
        <v>46602</v>
      </c>
      <c r="J838" s="74">
        <v>2.5</v>
      </c>
      <c r="K838" s="74">
        <v>0</v>
      </c>
      <c r="L838" s="75" t="s">
        <v>42</v>
      </c>
      <c r="M838" s="70" t="s">
        <v>18</v>
      </c>
      <c r="N838" s="70" t="s">
        <v>207</v>
      </c>
      <c r="O838" s="70" t="s">
        <v>349</v>
      </c>
      <c r="P838" s="78">
        <v>46388</v>
      </c>
      <c r="Q838" s="189" t="str">
        <f>IF(P838&lt;I838,"APTO PARA GOZO",IF(P838&gt;I838,"REPROGRAMAR"))</f>
        <v>APTO PARA GOZO</v>
      </c>
      <c r="R838" s="261" t="s">
        <v>600</v>
      </c>
    </row>
    <row r="839" spans="1:18">
      <c r="A839" s="69">
        <v>15499</v>
      </c>
      <c r="B839" s="70" t="s">
        <v>1122</v>
      </c>
      <c r="C839" s="3">
        <v>45733</v>
      </c>
      <c r="D839" s="71">
        <v>45733</v>
      </c>
      <c r="E839" s="71" t="s">
        <v>16</v>
      </c>
      <c r="F839" s="71">
        <v>46097</v>
      </c>
      <c r="G839" s="72">
        <v>46128</v>
      </c>
      <c r="H839" s="73" t="s">
        <v>16</v>
      </c>
      <c r="I839" s="72">
        <v>46403</v>
      </c>
      <c r="J839" s="74">
        <v>17.5</v>
      </c>
      <c r="K839" s="74">
        <v>0</v>
      </c>
      <c r="L839" s="75" t="s">
        <v>74</v>
      </c>
      <c r="M839" s="70" t="s">
        <v>18</v>
      </c>
      <c r="N839" s="70" t="s">
        <v>48</v>
      </c>
      <c r="O839" s="70" t="s">
        <v>365</v>
      </c>
      <c r="P839" s="78">
        <v>46143</v>
      </c>
      <c r="Q839" s="189" t="str">
        <f>IF(P839&lt;I839,"APTO PARA GOZO",IF(P839&gt;I839,"REPROGRAMAR"))</f>
        <v>APTO PARA GOZO</v>
      </c>
      <c r="R839" s="261" t="s">
        <v>600</v>
      </c>
    </row>
    <row r="840" spans="1:18">
      <c r="A840" s="69">
        <v>14347</v>
      </c>
      <c r="B840" s="70" t="s">
        <v>1123</v>
      </c>
      <c r="C840" s="3">
        <v>44914</v>
      </c>
      <c r="D840" s="71">
        <v>45645</v>
      </c>
      <c r="E840" s="71" t="s">
        <v>16</v>
      </c>
      <c r="F840" s="71">
        <v>46009</v>
      </c>
      <c r="G840" s="72">
        <v>46040</v>
      </c>
      <c r="H840" s="73" t="s">
        <v>16</v>
      </c>
      <c r="I840" s="72">
        <v>46313</v>
      </c>
      <c r="J840" s="74">
        <v>25</v>
      </c>
      <c r="K840" s="74">
        <v>0</v>
      </c>
      <c r="L840" s="75" t="s">
        <v>57</v>
      </c>
      <c r="M840" s="70" t="s">
        <v>18</v>
      </c>
      <c r="N840" s="70" t="s">
        <v>48</v>
      </c>
      <c r="O840" s="70" t="s">
        <v>725</v>
      </c>
      <c r="P840" s="78">
        <v>46143</v>
      </c>
      <c r="Q840" s="189" t="str">
        <f>IF(P840&lt;I840,"APTO PARA GOZO",IF(P840&gt;I840,"REPROGRAMAR"))</f>
        <v>APTO PARA GOZO</v>
      </c>
      <c r="R840" s="261" t="s">
        <v>600</v>
      </c>
    </row>
    <row r="841" spans="1:18">
      <c r="A841" s="69">
        <v>14347</v>
      </c>
      <c r="B841" s="70" t="s">
        <v>1123</v>
      </c>
      <c r="C841" s="3">
        <v>44914</v>
      </c>
      <c r="D841" s="71">
        <v>46010</v>
      </c>
      <c r="E841" s="71" t="s">
        <v>16</v>
      </c>
      <c r="F841" s="71">
        <v>46374</v>
      </c>
      <c r="G841" s="72">
        <v>46405</v>
      </c>
      <c r="H841" s="73" t="s">
        <v>16</v>
      </c>
      <c r="I841" s="72">
        <v>46678</v>
      </c>
      <c r="J841" s="74">
        <v>0</v>
      </c>
      <c r="K841" s="74">
        <v>0</v>
      </c>
      <c r="L841" s="75" t="s">
        <v>23</v>
      </c>
      <c r="M841" s="70" t="s">
        <v>18</v>
      </c>
      <c r="N841" s="70" t="s">
        <v>48</v>
      </c>
      <c r="O841" s="70" t="s">
        <v>725</v>
      </c>
      <c r="P841" s="78" t="s">
        <v>258</v>
      </c>
      <c r="Q841" s="189" t="str">
        <f>IF(P841&lt;I841,"APTO PARA GOZO",IF(P841&gt;I841,"REPROGRAMAR"))</f>
        <v>REPROGRAMAR</v>
      </c>
      <c r="R841" s="261" t="s">
        <v>600</v>
      </c>
    </row>
    <row r="842" spans="1:18">
      <c r="A842" s="69">
        <v>15661</v>
      </c>
      <c r="B842" s="70" t="s">
        <v>1124</v>
      </c>
      <c r="C842" s="3">
        <v>45817</v>
      </c>
      <c r="D842" s="71">
        <v>45817</v>
      </c>
      <c r="E842" s="71" t="s">
        <v>16</v>
      </c>
      <c r="F842" s="71">
        <v>46181</v>
      </c>
      <c r="G842" s="72">
        <v>46211</v>
      </c>
      <c r="H842" s="73" t="s">
        <v>16</v>
      </c>
      <c r="I842" s="72">
        <v>46485</v>
      </c>
      <c r="J842" s="74">
        <v>12.5</v>
      </c>
      <c r="K842" s="74">
        <v>0</v>
      </c>
      <c r="L842" s="75" t="s">
        <v>118</v>
      </c>
      <c r="M842" s="70" t="s">
        <v>18</v>
      </c>
      <c r="N842" s="70" t="s">
        <v>30</v>
      </c>
      <c r="O842" s="70" t="s">
        <v>725</v>
      </c>
      <c r="P842" s="78">
        <v>46327</v>
      </c>
      <c r="Q842" s="189" t="str">
        <f>IF(P842&lt;I842,"APTO PARA GOZO",IF(P842&gt;I842,"REPROGRAMAR"))</f>
        <v>APTO PARA GOZO</v>
      </c>
      <c r="R842" s="261" t="s">
        <v>600</v>
      </c>
    </row>
    <row r="843" spans="1:18">
      <c r="A843" s="69">
        <v>8959</v>
      </c>
      <c r="B843" s="70" t="s">
        <v>1125</v>
      </c>
      <c r="C843" s="3">
        <v>39192</v>
      </c>
      <c r="D843" s="71">
        <v>45658</v>
      </c>
      <c r="E843" s="71" t="s">
        <v>16</v>
      </c>
      <c r="F843" s="71">
        <v>46022</v>
      </c>
      <c r="G843" s="72">
        <v>46053</v>
      </c>
      <c r="H843" s="73" t="s">
        <v>16</v>
      </c>
      <c r="I843" s="72">
        <v>46326</v>
      </c>
      <c r="J843" s="74">
        <v>25</v>
      </c>
      <c r="K843" s="74">
        <v>0</v>
      </c>
      <c r="L843" s="75" t="s">
        <v>57</v>
      </c>
      <c r="M843" s="70" t="s">
        <v>18</v>
      </c>
      <c r="N843" s="70" t="s">
        <v>207</v>
      </c>
      <c r="O843" s="70" t="s">
        <v>615</v>
      </c>
      <c r="P843" s="78">
        <v>46174</v>
      </c>
      <c r="Q843" s="189" t="str">
        <f>IF(P843&lt;I843,"APTO PARA GOZO",IF(P843&gt;I843,"REPROGRAMAR"))</f>
        <v>APTO PARA GOZO</v>
      </c>
      <c r="R843" s="261" t="s">
        <v>600</v>
      </c>
    </row>
    <row r="844" spans="1:18">
      <c r="A844" s="69">
        <v>13128</v>
      </c>
      <c r="B844" s="70" t="s">
        <v>1126</v>
      </c>
      <c r="C844" s="3">
        <v>44235</v>
      </c>
      <c r="D844" s="71">
        <v>45662</v>
      </c>
      <c r="E844" s="71" t="s">
        <v>16</v>
      </c>
      <c r="F844" s="71">
        <v>46026</v>
      </c>
      <c r="G844" s="72">
        <v>46057</v>
      </c>
      <c r="H844" s="73" t="s">
        <v>16</v>
      </c>
      <c r="I844" s="72">
        <v>46330</v>
      </c>
      <c r="J844" s="74">
        <v>25</v>
      </c>
      <c r="K844" s="74">
        <v>0</v>
      </c>
      <c r="L844" s="75" t="s">
        <v>57</v>
      </c>
      <c r="M844" s="70" t="s">
        <v>18</v>
      </c>
      <c r="N844" s="70" t="s">
        <v>207</v>
      </c>
      <c r="O844" s="70" t="s">
        <v>615</v>
      </c>
      <c r="P844" s="78">
        <v>46327</v>
      </c>
      <c r="Q844" s="189" t="str">
        <f>IF(P844&lt;I844,"APTO PARA GOZO",IF(P844&gt;I844,"REPROGRAMAR"))</f>
        <v>APTO PARA GOZO</v>
      </c>
      <c r="R844" s="261" t="s">
        <v>600</v>
      </c>
    </row>
    <row r="845" spans="1:18">
      <c r="A845" s="69">
        <v>12402</v>
      </c>
      <c r="B845" s="70" t="s">
        <v>1127</v>
      </c>
      <c r="C845" s="3">
        <v>43661</v>
      </c>
      <c r="D845" s="71">
        <v>45853</v>
      </c>
      <c r="E845" s="71" t="s">
        <v>16</v>
      </c>
      <c r="F845" s="71">
        <v>46217</v>
      </c>
      <c r="G845" s="72">
        <v>46248</v>
      </c>
      <c r="H845" s="73" t="s">
        <v>16</v>
      </c>
      <c r="I845" s="72">
        <v>46521</v>
      </c>
      <c r="J845" s="74">
        <v>7.5</v>
      </c>
      <c r="K845" s="74">
        <v>0</v>
      </c>
      <c r="L845" s="75" t="s">
        <v>60</v>
      </c>
      <c r="M845" s="70" t="s">
        <v>18</v>
      </c>
      <c r="N845" s="70" t="s">
        <v>207</v>
      </c>
      <c r="O845" s="70" t="s">
        <v>615</v>
      </c>
      <c r="P845" s="78">
        <v>46357</v>
      </c>
      <c r="Q845" s="189" t="str">
        <f>IF(P845&lt;I845,"APTO PARA GOZO",IF(P845&gt;I845,"REPROGRAMAR"))</f>
        <v>APTO PARA GOZO</v>
      </c>
      <c r="R845" s="261" t="s">
        <v>600</v>
      </c>
    </row>
    <row r="846" spans="1:18">
      <c r="A846" s="69">
        <v>9320</v>
      </c>
      <c r="B846" s="70" t="s">
        <v>1128</v>
      </c>
      <c r="C846" s="3">
        <v>39692</v>
      </c>
      <c r="D846" s="71">
        <v>45901</v>
      </c>
      <c r="E846" s="71" t="s">
        <v>16</v>
      </c>
      <c r="F846" s="71">
        <v>46265</v>
      </c>
      <c r="G846" s="72">
        <v>46295</v>
      </c>
      <c r="H846" s="73" t="s">
        <v>16</v>
      </c>
      <c r="I846" s="72">
        <v>46568</v>
      </c>
      <c r="J846" s="74">
        <v>5</v>
      </c>
      <c r="K846" s="74">
        <v>0</v>
      </c>
      <c r="L846" s="75" t="s">
        <v>64</v>
      </c>
      <c r="M846" s="70" t="s">
        <v>18</v>
      </c>
      <c r="N846" s="70" t="s">
        <v>207</v>
      </c>
      <c r="O846" s="70" t="s">
        <v>615</v>
      </c>
      <c r="P846" s="78">
        <v>46266</v>
      </c>
      <c r="Q846" s="189" t="str">
        <f>IF(P846&lt;I846,"APTO PARA GOZO",IF(P846&gt;I846,"REPROGRAMAR"))</f>
        <v>APTO PARA GOZO</v>
      </c>
      <c r="R846" s="261" t="s">
        <v>600</v>
      </c>
    </row>
    <row r="847" spans="1:18">
      <c r="A847" s="69">
        <v>14140</v>
      </c>
      <c r="B847" s="70" t="s">
        <v>1129</v>
      </c>
      <c r="C847" s="3">
        <v>44774</v>
      </c>
      <c r="D847" s="71">
        <v>45870</v>
      </c>
      <c r="E847" s="71" t="s">
        <v>16</v>
      </c>
      <c r="F847" s="71">
        <v>46234</v>
      </c>
      <c r="G847" s="72">
        <v>46265</v>
      </c>
      <c r="H847" s="73" t="s">
        <v>16</v>
      </c>
      <c r="I847" s="72">
        <v>46538</v>
      </c>
      <c r="J847" s="74">
        <v>7.5</v>
      </c>
      <c r="K847" s="74">
        <v>0</v>
      </c>
      <c r="L847" s="75" t="s">
        <v>60</v>
      </c>
      <c r="M847" s="70" t="s">
        <v>18</v>
      </c>
      <c r="N847" s="70" t="s">
        <v>19</v>
      </c>
      <c r="O847" s="70" t="s">
        <v>642</v>
      </c>
      <c r="P847" s="78">
        <v>46296</v>
      </c>
      <c r="Q847" s="189" t="str">
        <f>IF(P847&lt;I847,"APTO PARA GOZO",IF(P847&gt;I847,"REPROGRAMAR"))</f>
        <v>APTO PARA GOZO</v>
      </c>
      <c r="R847" s="261" t="s">
        <v>600</v>
      </c>
    </row>
    <row r="848" spans="1:18">
      <c r="A848" s="69">
        <v>8608</v>
      </c>
      <c r="B848" s="70" t="s">
        <v>1130</v>
      </c>
      <c r="C848" s="3">
        <v>38643</v>
      </c>
      <c r="D848" s="71">
        <v>45583</v>
      </c>
      <c r="E848" s="71" t="s">
        <v>16</v>
      </c>
      <c r="F848" s="71">
        <v>45947</v>
      </c>
      <c r="G848" s="72">
        <v>45978</v>
      </c>
      <c r="H848" s="73" t="s">
        <v>16</v>
      </c>
      <c r="I848" s="72">
        <v>46251</v>
      </c>
      <c r="J848" s="74">
        <v>30</v>
      </c>
      <c r="K848" s="74">
        <v>0</v>
      </c>
      <c r="L848" s="75" t="s">
        <v>25</v>
      </c>
      <c r="M848" s="70" t="s">
        <v>18</v>
      </c>
      <c r="N848" s="70" t="s">
        <v>142</v>
      </c>
      <c r="O848" s="70" t="s">
        <v>615</v>
      </c>
      <c r="P848" s="78">
        <v>46023</v>
      </c>
      <c r="Q848" s="189" t="str">
        <f>IF(P848&lt;I848,"APTO PARA GOZO",IF(P848&gt;I848,"REPROGRAMAR"))</f>
        <v>APTO PARA GOZO</v>
      </c>
      <c r="R848" s="261" t="s">
        <v>600</v>
      </c>
    </row>
    <row r="849" spans="1:18">
      <c r="A849" s="69">
        <v>8608</v>
      </c>
      <c r="B849" s="70" t="s">
        <v>1130</v>
      </c>
      <c r="C849" s="3">
        <v>38643</v>
      </c>
      <c r="D849" s="71">
        <v>45948</v>
      </c>
      <c r="E849" s="71" t="s">
        <v>16</v>
      </c>
      <c r="F849" s="71">
        <v>46312</v>
      </c>
      <c r="G849" s="72">
        <v>46343</v>
      </c>
      <c r="H849" s="73" t="s">
        <v>16</v>
      </c>
      <c r="I849" s="72">
        <v>46616</v>
      </c>
      <c r="J849" s="74">
        <v>0</v>
      </c>
      <c r="K849" s="74">
        <v>0</v>
      </c>
      <c r="L849" s="75" t="s">
        <v>23</v>
      </c>
      <c r="M849" s="70" t="s">
        <v>18</v>
      </c>
      <c r="N849" s="70" t="s">
        <v>142</v>
      </c>
      <c r="O849" s="70" t="s">
        <v>615</v>
      </c>
      <c r="P849" s="78" t="s">
        <v>258</v>
      </c>
      <c r="Q849" s="189" t="str">
        <f>IF(P849&lt;I849,"APTO PARA GOZO",IF(P849&gt;I849,"REPROGRAMAR"))</f>
        <v>REPROGRAMAR</v>
      </c>
      <c r="R849" s="261" t="s">
        <v>600</v>
      </c>
    </row>
    <row r="850" spans="1:18">
      <c r="A850" s="69">
        <v>11715</v>
      </c>
      <c r="B850" s="70" t="s">
        <v>1131</v>
      </c>
      <c r="C850" s="3">
        <v>42815</v>
      </c>
      <c r="D850" s="71">
        <v>45737</v>
      </c>
      <c r="E850" s="71" t="s">
        <v>16</v>
      </c>
      <c r="F850" s="71">
        <v>46101</v>
      </c>
      <c r="G850" s="72">
        <v>46132</v>
      </c>
      <c r="H850" s="73" t="s">
        <v>16</v>
      </c>
      <c r="I850" s="72">
        <v>46407</v>
      </c>
      <c r="J850" s="74">
        <v>17.5</v>
      </c>
      <c r="K850" s="74">
        <v>0</v>
      </c>
      <c r="L850" s="75" t="s">
        <v>74</v>
      </c>
      <c r="M850" s="70" t="s">
        <v>18</v>
      </c>
      <c r="N850" s="70" t="s">
        <v>19</v>
      </c>
      <c r="O850" s="70" t="s">
        <v>604</v>
      </c>
      <c r="P850" s="78">
        <v>46113</v>
      </c>
      <c r="Q850" s="189" t="str">
        <f>IF(P850&lt;I850,"APTO PARA GOZO",IF(P850&gt;I850,"REPROGRAMAR"))</f>
        <v>APTO PARA GOZO</v>
      </c>
      <c r="R850" s="261" t="s">
        <v>600</v>
      </c>
    </row>
    <row r="851" spans="1:18">
      <c r="A851" s="69">
        <v>14269</v>
      </c>
      <c r="B851" s="70" t="s">
        <v>1132</v>
      </c>
      <c r="C851" s="3">
        <v>44844</v>
      </c>
      <c r="D851" s="71">
        <v>45575</v>
      </c>
      <c r="E851" s="71" t="s">
        <v>16</v>
      </c>
      <c r="F851" s="71">
        <v>45939</v>
      </c>
      <c r="G851" s="72">
        <v>45970</v>
      </c>
      <c r="H851" s="73" t="s">
        <v>16</v>
      </c>
      <c r="I851" s="72">
        <v>46243</v>
      </c>
      <c r="J851" s="74">
        <v>30</v>
      </c>
      <c r="K851" s="74">
        <v>0</v>
      </c>
      <c r="L851" s="75" t="s">
        <v>25</v>
      </c>
      <c r="M851" s="70" t="s">
        <v>18</v>
      </c>
      <c r="N851" s="70" t="s">
        <v>142</v>
      </c>
      <c r="O851" s="70" t="s">
        <v>612</v>
      </c>
      <c r="P851" s="78">
        <v>46054</v>
      </c>
      <c r="Q851" s="189" t="str">
        <f>IF(P851&lt;I851,"APTO PARA GOZO",IF(P851&gt;I851,"REPROGRAMAR"))</f>
        <v>APTO PARA GOZO</v>
      </c>
      <c r="R851" s="261" t="s">
        <v>600</v>
      </c>
    </row>
    <row r="852" spans="1:18">
      <c r="A852" s="69">
        <v>14269</v>
      </c>
      <c r="B852" s="70" t="s">
        <v>1132</v>
      </c>
      <c r="C852" s="3">
        <v>44844</v>
      </c>
      <c r="D852" s="71">
        <v>45940</v>
      </c>
      <c r="E852" s="71" t="s">
        <v>16</v>
      </c>
      <c r="F852" s="71">
        <v>46304</v>
      </c>
      <c r="G852" s="72">
        <v>46335</v>
      </c>
      <c r="H852" s="73" t="s">
        <v>16</v>
      </c>
      <c r="I852" s="72">
        <v>46608</v>
      </c>
      <c r="J852" s="74">
        <v>2.5</v>
      </c>
      <c r="K852" s="74">
        <v>0</v>
      </c>
      <c r="L852" s="75" t="s">
        <v>42</v>
      </c>
      <c r="M852" s="70" t="s">
        <v>18</v>
      </c>
      <c r="N852" s="70" t="s">
        <v>142</v>
      </c>
      <c r="O852" s="70" t="s">
        <v>612</v>
      </c>
      <c r="P852" s="78" t="s">
        <v>258</v>
      </c>
      <c r="Q852" s="189" t="str">
        <f>IF(P852&lt;I852,"APTO PARA GOZO",IF(P852&gt;I852,"REPROGRAMAR"))</f>
        <v>REPROGRAMAR</v>
      </c>
      <c r="R852" s="261" t="s">
        <v>600</v>
      </c>
    </row>
    <row r="853" spans="1:18">
      <c r="A853" s="69">
        <v>14987</v>
      </c>
      <c r="B853" s="70" t="s">
        <v>1133</v>
      </c>
      <c r="C853" s="3">
        <v>45397</v>
      </c>
      <c r="D853" s="71">
        <v>45762</v>
      </c>
      <c r="E853" s="71" t="s">
        <v>16</v>
      </c>
      <c r="F853" s="71">
        <v>46126</v>
      </c>
      <c r="G853" s="72">
        <v>46156</v>
      </c>
      <c r="H853" s="73" t="s">
        <v>16</v>
      </c>
      <c r="I853" s="72">
        <v>46432</v>
      </c>
      <c r="J853" s="74">
        <v>15</v>
      </c>
      <c r="K853" s="74">
        <v>0</v>
      </c>
      <c r="L853" s="75" t="s">
        <v>37</v>
      </c>
      <c r="M853" s="70" t="s">
        <v>18</v>
      </c>
      <c r="N853" s="70" t="s">
        <v>19</v>
      </c>
      <c r="O853" s="70" t="s">
        <v>602</v>
      </c>
      <c r="P853" s="78">
        <v>46357</v>
      </c>
      <c r="Q853" s="189" t="str">
        <f>IF(P853&lt;I853,"APTO PARA GOZO",IF(P853&gt;I853,"REPROGRAMAR"))</f>
        <v>APTO PARA GOZO</v>
      </c>
      <c r="R853" s="261" t="s">
        <v>600</v>
      </c>
    </row>
    <row r="854" spans="1:18">
      <c r="A854" s="69">
        <v>10364</v>
      </c>
      <c r="B854" s="70" t="s">
        <v>1134</v>
      </c>
      <c r="C854" s="3">
        <v>41044</v>
      </c>
      <c r="D854" s="71">
        <v>45924</v>
      </c>
      <c r="E854" s="71" t="s">
        <v>16</v>
      </c>
      <c r="F854" s="71">
        <v>46288</v>
      </c>
      <c r="G854" s="72">
        <v>46318</v>
      </c>
      <c r="H854" s="73" t="s">
        <v>16</v>
      </c>
      <c r="I854" s="72">
        <v>46591</v>
      </c>
      <c r="J854" s="74">
        <v>2.5</v>
      </c>
      <c r="K854" s="74">
        <v>0</v>
      </c>
      <c r="L854" s="75" t="s">
        <v>42</v>
      </c>
      <c r="M854" s="70" t="s">
        <v>18</v>
      </c>
      <c r="N854" s="70" t="s">
        <v>207</v>
      </c>
      <c r="O854" s="70" t="s">
        <v>349</v>
      </c>
      <c r="P854" s="78">
        <v>46174</v>
      </c>
      <c r="Q854" s="189" t="str">
        <f>IF(P854&lt;I854,"APTO PARA GOZO",IF(P854&gt;I854,"REPROGRAMAR"))</f>
        <v>APTO PARA GOZO</v>
      </c>
      <c r="R854" s="261" t="s">
        <v>600</v>
      </c>
    </row>
    <row r="855" spans="1:18">
      <c r="A855" s="69">
        <v>11327</v>
      </c>
      <c r="B855" s="70" t="s">
        <v>1135</v>
      </c>
      <c r="C855" s="3">
        <v>42384</v>
      </c>
      <c r="D855" s="71">
        <v>45672</v>
      </c>
      <c r="E855" s="71" t="s">
        <v>16</v>
      </c>
      <c r="F855" s="71">
        <v>46036</v>
      </c>
      <c r="G855" s="72">
        <v>46067</v>
      </c>
      <c r="H855" s="73" t="s">
        <v>16</v>
      </c>
      <c r="I855" s="72">
        <v>46340</v>
      </c>
      <c r="J855" s="74">
        <v>22.5</v>
      </c>
      <c r="K855" s="74">
        <v>0</v>
      </c>
      <c r="L855" s="75" t="s">
        <v>62</v>
      </c>
      <c r="M855" s="70" t="s">
        <v>18</v>
      </c>
      <c r="N855" s="70" t="s">
        <v>207</v>
      </c>
      <c r="O855" s="70" t="s">
        <v>387</v>
      </c>
      <c r="P855" s="78">
        <v>46054</v>
      </c>
      <c r="Q855" s="189" t="str">
        <f>IF(P855&lt;I855,"APTO PARA GOZO",IF(P855&gt;I855,"REPROGRAMAR"))</f>
        <v>APTO PARA GOZO</v>
      </c>
      <c r="R855" s="261" t="s">
        <v>600</v>
      </c>
    </row>
    <row r="856" spans="1:18">
      <c r="A856" s="69">
        <v>12958</v>
      </c>
      <c r="B856" s="70" t="s">
        <v>1136</v>
      </c>
      <c r="C856" s="3">
        <v>44075</v>
      </c>
      <c r="D856" s="71">
        <v>45901</v>
      </c>
      <c r="E856" s="71" t="s">
        <v>16</v>
      </c>
      <c r="F856" s="71">
        <v>46265</v>
      </c>
      <c r="G856" s="72">
        <v>46295</v>
      </c>
      <c r="H856" s="73" t="s">
        <v>16</v>
      </c>
      <c r="I856" s="72">
        <v>46568</v>
      </c>
      <c r="J856" s="74">
        <v>5</v>
      </c>
      <c r="K856" s="74">
        <v>0</v>
      </c>
      <c r="L856" s="75" t="s">
        <v>64</v>
      </c>
      <c r="M856" s="70" t="s">
        <v>18</v>
      </c>
      <c r="N856" s="70" t="s">
        <v>207</v>
      </c>
      <c r="O856" s="70" t="s">
        <v>387</v>
      </c>
      <c r="P856" s="78">
        <v>46327</v>
      </c>
      <c r="Q856" s="189" t="str">
        <f>IF(P856&lt;I856,"APTO PARA GOZO",IF(P856&gt;I856,"REPROGRAMAR"))</f>
        <v>APTO PARA GOZO</v>
      </c>
      <c r="R856" s="261" t="s">
        <v>600</v>
      </c>
    </row>
    <row r="857" spans="1:18">
      <c r="A857" s="69">
        <v>11443</v>
      </c>
      <c r="B857" s="70" t="s">
        <v>1137</v>
      </c>
      <c r="C857" s="3">
        <v>42501</v>
      </c>
      <c r="D857" s="71">
        <v>45788</v>
      </c>
      <c r="E857" s="71" t="s">
        <v>16</v>
      </c>
      <c r="F857" s="71">
        <v>46152</v>
      </c>
      <c r="G857" s="72">
        <v>46183</v>
      </c>
      <c r="H857" s="73" t="s">
        <v>16</v>
      </c>
      <c r="I857" s="72">
        <v>46456</v>
      </c>
      <c r="J857" s="74">
        <v>15</v>
      </c>
      <c r="K857" s="74">
        <v>0</v>
      </c>
      <c r="L857" s="75" t="s">
        <v>37</v>
      </c>
      <c r="M857" s="70" t="s">
        <v>18</v>
      </c>
      <c r="N857" s="70" t="s">
        <v>207</v>
      </c>
      <c r="O857" s="70" t="s">
        <v>606</v>
      </c>
      <c r="P857" s="78">
        <v>46357</v>
      </c>
      <c r="Q857" s="189" t="str">
        <f>IF(P857&lt;I857,"APTO PARA GOZO",IF(P857&gt;I857,"REPROGRAMAR"))</f>
        <v>APTO PARA GOZO</v>
      </c>
      <c r="R857" s="261" t="s">
        <v>600</v>
      </c>
    </row>
    <row r="858" spans="1:18">
      <c r="A858" s="69">
        <v>14280</v>
      </c>
      <c r="B858" s="70" t="s">
        <v>1138</v>
      </c>
      <c r="C858" s="3">
        <v>44858</v>
      </c>
      <c r="D858" s="71">
        <v>45589</v>
      </c>
      <c r="E858" s="71" t="s">
        <v>16</v>
      </c>
      <c r="F858" s="71">
        <v>45953</v>
      </c>
      <c r="G858" s="72">
        <v>45984</v>
      </c>
      <c r="H858" s="73" t="s">
        <v>16</v>
      </c>
      <c r="I858" s="72">
        <v>46257</v>
      </c>
      <c r="J858" s="74">
        <v>30</v>
      </c>
      <c r="K858" s="74">
        <v>0</v>
      </c>
      <c r="L858" s="75" t="s">
        <v>25</v>
      </c>
      <c r="M858" s="70" t="s">
        <v>18</v>
      </c>
      <c r="N858" s="70" t="s">
        <v>1139</v>
      </c>
      <c r="O858" s="70" t="s">
        <v>387</v>
      </c>
      <c r="P858" s="78">
        <v>46235</v>
      </c>
      <c r="Q858" s="189" t="str">
        <f>IF(P858&lt;I858,"APTO PARA GOZO",IF(P858&gt;I858,"REPROGRAMAR"))</f>
        <v>APTO PARA GOZO</v>
      </c>
      <c r="R858" s="261" t="s">
        <v>600</v>
      </c>
    </row>
    <row r="859" spans="1:18">
      <c r="A859" s="69">
        <v>14280</v>
      </c>
      <c r="B859" s="70" t="s">
        <v>1138</v>
      </c>
      <c r="C859" s="3">
        <v>44858</v>
      </c>
      <c r="D859" s="71">
        <v>45954</v>
      </c>
      <c r="E859" s="71" t="s">
        <v>16</v>
      </c>
      <c r="F859" s="71">
        <v>46318</v>
      </c>
      <c r="G859" s="72">
        <v>46349</v>
      </c>
      <c r="H859" s="73" t="s">
        <v>16</v>
      </c>
      <c r="I859" s="72">
        <v>46622</v>
      </c>
      <c r="J859" s="74">
        <v>0</v>
      </c>
      <c r="K859" s="74">
        <v>0</v>
      </c>
      <c r="L859" s="75" t="s">
        <v>23</v>
      </c>
      <c r="M859" s="70" t="s">
        <v>18</v>
      </c>
      <c r="N859" s="70" t="s">
        <v>1139</v>
      </c>
      <c r="O859" s="70" t="s">
        <v>387</v>
      </c>
      <c r="P859" s="78" t="s">
        <v>258</v>
      </c>
      <c r="Q859" s="189" t="str">
        <f>IF(P859&lt;I859,"APTO PARA GOZO",IF(P859&gt;I859,"REPROGRAMAR"))</f>
        <v>REPROGRAMAR</v>
      </c>
      <c r="R859" s="261" t="s">
        <v>600</v>
      </c>
    </row>
    <row r="860" spans="1:18">
      <c r="A860" s="69">
        <v>9367</v>
      </c>
      <c r="B860" s="70" t="s">
        <v>1140</v>
      </c>
      <c r="C860" s="3">
        <v>39763</v>
      </c>
      <c r="D860" s="71">
        <v>45607</v>
      </c>
      <c r="E860" s="71" t="s">
        <v>16</v>
      </c>
      <c r="F860" s="71">
        <v>45971</v>
      </c>
      <c r="G860" s="72">
        <v>46001</v>
      </c>
      <c r="H860" s="73" t="s">
        <v>16</v>
      </c>
      <c r="I860" s="72">
        <v>46275</v>
      </c>
      <c r="J860" s="74">
        <v>30</v>
      </c>
      <c r="K860" s="74">
        <v>0</v>
      </c>
      <c r="L860" s="75" t="s">
        <v>25</v>
      </c>
      <c r="M860" s="70" t="s">
        <v>18</v>
      </c>
      <c r="N860" s="70" t="s">
        <v>698</v>
      </c>
      <c r="O860" s="70" t="s">
        <v>387</v>
      </c>
      <c r="P860" s="78">
        <v>46235</v>
      </c>
      <c r="Q860" s="189" t="str">
        <f>IF(P860&lt;I860,"APTO PARA GOZO",IF(P860&gt;I860,"REPROGRAMAR"))</f>
        <v>APTO PARA GOZO</v>
      </c>
      <c r="R860" s="261" t="s">
        <v>600</v>
      </c>
    </row>
    <row r="861" spans="1:18">
      <c r="A861" s="69">
        <v>9367</v>
      </c>
      <c r="B861" s="70" t="s">
        <v>1140</v>
      </c>
      <c r="C861" s="3">
        <v>39763</v>
      </c>
      <c r="D861" s="71">
        <v>45972</v>
      </c>
      <c r="E861" s="71" t="s">
        <v>16</v>
      </c>
      <c r="F861" s="71">
        <v>46336</v>
      </c>
      <c r="G861" s="72">
        <v>46366</v>
      </c>
      <c r="H861" s="73" t="s">
        <v>16</v>
      </c>
      <c r="I861" s="72">
        <v>46640</v>
      </c>
      <c r="J861" s="74">
        <v>0</v>
      </c>
      <c r="K861" s="74">
        <v>0</v>
      </c>
      <c r="L861" s="75" t="s">
        <v>23</v>
      </c>
      <c r="M861" s="70" t="s">
        <v>18</v>
      </c>
      <c r="N861" s="70" t="s">
        <v>698</v>
      </c>
      <c r="O861" s="70" t="s">
        <v>387</v>
      </c>
      <c r="P861" s="78" t="s">
        <v>258</v>
      </c>
      <c r="Q861" s="189" t="str">
        <f>IF(P861&lt;I861,"APTO PARA GOZO",IF(P861&gt;I861,"REPROGRAMAR"))</f>
        <v>REPROGRAMAR</v>
      </c>
      <c r="R861" s="261" t="s">
        <v>600</v>
      </c>
    </row>
    <row r="862" spans="1:18">
      <c r="A862" s="69">
        <v>8840</v>
      </c>
      <c r="B862" s="70" t="s">
        <v>488</v>
      </c>
      <c r="C862" s="3">
        <v>38948</v>
      </c>
      <c r="D862" s="71">
        <v>45888</v>
      </c>
      <c r="E862" s="71" t="s">
        <v>16</v>
      </c>
      <c r="F862" s="71">
        <v>46252</v>
      </c>
      <c r="G862" s="72">
        <v>46283</v>
      </c>
      <c r="H862" s="73" t="s">
        <v>16</v>
      </c>
      <c r="I862" s="72">
        <v>46556</v>
      </c>
      <c r="J862" s="74">
        <v>5</v>
      </c>
      <c r="K862" s="74">
        <v>0</v>
      </c>
      <c r="L862" s="75" t="s">
        <v>64</v>
      </c>
      <c r="M862" s="70" t="s">
        <v>18</v>
      </c>
      <c r="N862" s="70" t="s">
        <v>30</v>
      </c>
      <c r="O862" s="70" t="s">
        <v>622</v>
      </c>
      <c r="P862" s="78">
        <v>46296</v>
      </c>
      <c r="Q862" s="189" t="str">
        <f>IF(P862&lt;I862,"APTO PARA GOZO",IF(P862&gt;I862,"REPROGRAMAR"))</f>
        <v>APTO PARA GOZO</v>
      </c>
      <c r="R862" s="261" t="s">
        <v>600</v>
      </c>
    </row>
    <row r="863" spans="1:18">
      <c r="A863" s="69">
        <v>7273</v>
      </c>
      <c r="B863" s="70" t="s">
        <v>1141</v>
      </c>
      <c r="C863" s="3">
        <v>34733</v>
      </c>
      <c r="D863" s="71">
        <v>45691</v>
      </c>
      <c r="E863" s="71" t="s">
        <v>16</v>
      </c>
      <c r="F863" s="71">
        <v>46055</v>
      </c>
      <c r="G863" s="72">
        <v>46083</v>
      </c>
      <c r="H863" s="73" t="s">
        <v>16</v>
      </c>
      <c r="I863" s="72">
        <v>46358</v>
      </c>
      <c r="J863" s="74">
        <v>22.5</v>
      </c>
      <c r="K863" s="74">
        <v>0</v>
      </c>
      <c r="L863" s="75" t="s">
        <v>62</v>
      </c>
      <c r="M863" s="70" t="s">
        <v>18</v>
      </c>
      <c r="N863" s="70" t="s">
        <v>207</v>
      </c>
      <c r="O863" s="70" t="s">
        <v>615</v>
      </c>
      <c r="P863" s="78">
        <v>46082</v>
      </c>
      <c r="Q863" s="189" t="str">
        <f>IF(P863&lt;I863,"APTO PARA GOZO",IF(P863&gt;I863,"REPROGRAMAR"))</f>
        <v>APTO PARA GOZO</v>
      </c>
      <c r="R863" s="261" t="s">
        <v>600</v>
      </c>
    </row>
    <row r="864" spans="1:18">
      <c r="A864" s="69">
        <v>12149</v>
      </c>
      <c r="B864" s="70" t="s">
        <v>1142</v>
      </c>
      <c r="C864" s="3">
        <v>43416</v>
      </c>
      <c r="D864" s="71">
        <v>45608</v>
      </c>
      <c r="E864" s="71" t="s">
        <v>16</v>
      </c>
      <c r="F864" s="71">
        <v>45972</v>
      </c>
      <c r="G864" s="72">
        <v>46002</v>
      </c>
      <c r="H864" s="73" t="s">
        <v>16</v>
      </c>
      <c r="I864" s="72">
        <v>46276</v>
      </c>
      <c r="J864" s="74">
        <v>30</v>
      </c>
      <c r="K864" s="74">
        <v>0</v>
      </c>
      <c r="L864" s="75" t="s">
        <v>25</v>
      </c>
      <c r="M864" s="70" t="s">
        <v>18</v>
      </c>
      <c r="N864" s="70" t="s">
        <v>19</v>
      </c>
      <c r="O864" s="70" t="s">
        <v>639</v>
      </c>
      <c r="P864" s="78">
        <v>46143</v>
      </c>
      <c r="Q864" s="189" t="str">
        <f>IF(P864&lt;I864,"APTO PARA GOZO",IF(P864&gt;I864,"REPROGRAMAR"))</f>
        <v>APTO PARA GOZO</v>
      </c>
      <c r="R864" s="261" t="s">
        <v>600</v>
      </c>
    </row>
    <row r="865" spans="1:18">
      <c r="A865" s="69">
        <v>14035</v>
      </c>
      <c r="B865" s="70" t="s">
        <v>1143</v>
      </c>
      <c r="C865" s="3">
        <v>44713</v>
      </c>
      <c r="D865" s="71">
        <v>45444</v>
      </c>
      <c r="E865" s="71" t="s">
        <v>16</v>
      </c>
      <c r="F865" s="71">
        <v>45808</v>
      </c>
      <c r="G865" s="72">
        <v>45838</v>
      </c>
      <c r="H865" s="73" t="s">
        <v>16</v>
      </c>
      <c r="I865" s="72">
        <v>46111</v>
      </c>
      <c r="J865" s="74">
        <v>30</v>
      </c>
      <c r="K865" s="74">
        <v>0</v>
      </c>
      <c r="L865" s="75" t="s">
        <v>25</v>
      </c>
      <c r="M865" s="70" t="s">
        <v>18</v>
      </c>
      <c r="N865" s="70" t="s">
        <v>30</v>
      </c>
      <c r="O865" s="70" t="s">
        <v>639</v>
      </c>
      <c r="P865" s="78">
        <v>46082</v>
      </c>
      <c r="Q865" s="189" t="str">
        <f>IF(P865&lt;I865,"APTO PARA GOZO",IF(P865&gt;I865,"REPROGRAMAR"))</f>
        <v>APTO PARA GOZO</v>
      </c>
      <c r="R865" s="261" t="s">
        <v>600</v>
      </c>
    </row>
    <row r="866" spans="1:18">
      <c r="A866" s="69">
        <v>11746</v>
      </c>
      <c r="B866" s="70" t="s">
        <v>1144</v>
      </c>
      <c r="C866" s="3">
        <v>42870</v>
      </c>
      <c r="D866" s="71">
        <v>45792</v>
      </c>
      <c r="E866" s="71" t="s">
        <v>16</v>
      </c>
      <c r="F866" s="71">
        <v>46156</v>
      </c>
      <c r="G866" s="72">
        <v>46187</v>
      </c>
      <c r="H866" s="73" t="s">
        <v>16</v>
      </c>
      <c r="I866" s="72">
        <v>46460</v>
      </c>
      <c r="J866" s="74">
        <v>12.5</v>
      </c>
      <c r="K866" s="74">
        <v>0</v>
      </c>
      <c r="L866" s="75" t="s">
        <v>118</v>
      </c>
      <c r="M866" s="70" t="s">
        <v>18</v>
      </c>
      <c r="N866" s="70" t="s">
        <v>19</v>
      </c>
      <c r="O866" s="70" t="s">
        <v>602</v>
      </c>
      <c r="P866" s="78">
        <v>46174</v>
      </c>
      <c r="Q866" s="189" t="str">
        <f>IF(P866&lt;I866,"APTO PARA GOZO",IF(P866&gt;I866,"REPROGRAMAR"))</f>
        <v>APTO PARA GOZO</v>
      </c>
      <c r="R866" s="261" t="s">
        <v>600</v>
      </c>
    </row>
    <row r="867" spans="1:18">
      <c r="A867" s="69">
        <v>14230</v>
      </c>
      <c r="B867" s="70" t="s">
        <v>1145</v>
      </c>
      <c r="C867" s="3">
        <v>44823</v>
      </c>
      <c r="D867" s="71">
        <v>45919</v>
      </c>
      <c r="E867" s="71" t="s">
        <v>16</v>
      </c>
      <c r="F867" s="71">
        <v>46283</v>
      </c>
      <c r="G867" s="72">
        <v>46313</v>
      </c>
      <c r="H867" s="73" t="s">
        <v>16</v>
      </c>
      <c r="I867" s="72">
        <v>46586</v>
      </c>
      <c r="J867" s="74">
        <v>2.5</v>
      </c>
      <c r="K867" s="74">
        <v>0</v>
      </c>
      <c r="L867" s="75" t="s">
        <v>42</v>
      </c>
      <c r="M867" s="70" t="s">
        <v>18</v>
      </c>
      <c r="N867" s="70" t="s">
        <v>207</v>
      </c>
      <c r="O867" s="70" t="s">
        <v>349</v>
      </c>
      <c r="P867" s="78">
        <v>46357</v>
      </c>
      <c r="Q867" s="189" t="str">
        <f>IF(P867&lt;I867,"APTO PARA GOZO",IF(P867&gt;I867,"REPROGRAMAR"))</f>
        <v>APTO PARA GOZO</v>
      </c>
      <c r="R867" s="261" t="s">
        <v>600</v>
      </c>
    </row>
    <row r="868" spans="1:18">
      <c r="A868" s="69">
        <v>15574</v>
      </c>
      <c r="B868" s="70" t="s">
        <v>1146</v>
      </c>
      <c r="C868" s="3">
        <v>45761</v>
      </c>
      <c r="D868" s="71">
        <v>45761</v>
      </c>
      <c r="E868" s="71" t="s">
        <v>16</v>
      </c>
      <c r="F868" s="71">
        <v>46125</v>
      </c>
      <c r="G868" s="72">
        <v>46155</v>
      </c>
      <c r="H868" s="73" t="s">
        <v>16</v>
      </c>
      <c r="I868" s="72">
        <v>46431</v>
      </c>
      <c r="J868" s="74">
        <v>15</v>
      </c>
      <c r="K868" s="74">
        <v>0</v>
      </c>
      <c r="L868" s="75" t="s">
        <v>37</v>
      </c>
      <c r="M868" s="70" t="s">
        <v>18</v>
      </c>
      <c r="N868" s="70" t="s">
        <v>207</v>
      </c>
      <c r="O868" s="70" t="s">
        <v>606</v>
      </c>
      <c r="P868" s="78">
        <v>46327</v>
      </c>
      <c r="Q868" s="189" t="str">
        <f>IF(P868&lt;I868,"APTO PARA GOZO",IF(P868&gt;I868,"REPROGRAMAR"))</f>
        <v>APTO PARA GOZO</v>
      </c>
      <c r="R868" s="261" t="s">
        <v>600</v>
      </c>
    </row>
    <row r="869" spans="1:18">
      <c r="A869" s="69">
        <v>10613</v>
      </c>
      <c r="B869" s="70" t="s">
        <v>1147</v>
      </c>
      <c r="C869" s="3">
        <v>41365</v>
      </c>
      <c r="D869" s="71">
        <v>45383</v>
      </c>
      <c r="E869" s="71" t="s">
        <v>16</v>
      </c>
      <c r="F869" s="71">
        <v>45747</v>
      </c>
      <c r="G869" s="72">
        <v>45777</v>
      </c>
      <c r="H869" s="73" t="s">
        <v>16</v>
      </c>
      <c r="I869" s="72">
        <v>46052</v>
      </c>
      <c r="J869" s="74">
        <v>30</v>
      </c>
      <c r="K869" s="74">
        <v>0</v>
      </c>
      <c r="L869" s="75" t="s">
        <v>25</v>
      </c>
      <c r="M869" s="70" t="s">
        <v>18</v>
      </c>
      <c r="N869" s="70" t="s">
        <v>142</v>
      </c>
      <c r="O869" s="70" t="s">
        <v>349</v>
      </c>
      <c r="P869" s="78" t="s">
        <v>619</v>
      </c>
      <c r="Q869" s="189" t="str">
        <f>IF(P869&lt;I869,"APTO PARA GOZO",IF(P869&gt;I869,"REPROGRAMAR"))</f>
        <v>REPROGRAMAR</v>
      </c>
      <c r="R869" s="261" t="s">
        <v>600</v>
      </c>
    </row>
    <row r="870" spans="1:18">
      <c r="A870" s="69">
        <v>10613</v>
      </c>
      <c r="B870" s="70" t="s">
        <v>1147</v>
      </c>
      <c r="C870" s="3">
        <v>41365</v>
      </c>
      <c r="D870" s="71">
        <v>45748</v>
      </c>
      <c r="E870" s="71" t="s">
        <v>16</v>
      </c>
      <c r="F870" s="71">
        <v>46112</v>
      </c>
      <c r="G870" s="72">
        <v>46142</v>
      </c>
      <c r="H870" s="73" t="s">
        <v>16</v>
      </c>
      <c r="I870" s="72">
        <v>46417</v>
      </c>
      <c r="J870" s="74">
        <v>17.5</v>
      </c>
      <c r="K870" s="74">
        <v>0</v>
      </c>
      <c r="L870" s="75" t="s">
        <v>74</v>
      </c>
      <c r="M870" s="70" t="s">
        <v>18</v>
      </c>
      <c r="N870" s="70" t="s">
        <v>142</v>
      </c>
      <c r="O870" s="70" t="s">
        <v>349</v>
      </c>
      <c r="P870" s="78" t="s">
        <v>619</v>
      </c>
      <c r="Q870" s="189" t="str">
        <f>IF(P870&lt;I870,"APTO PARA GOZO",IF(P870&gt;I870,"REPROGRAMAR"))</f>
        <v>REPROGRAMAR</v>
      </c>
      <c r="R870" s="261" t="s">
        <v>600</v>
      </c>
    </row>
    <row r="871" spans="1:18">
      <c r="A871" s="69">
        <v>14822</v>
      </c>
      <c r="B871" s="70" t="s">
        <v>1148</v>
      </c>
      <c r="C871" s="3">
        <v>45271</v>
      </c>
      <c r="D871" s="71">
        <v>45637</v>
      </c>
      <c r="E871" s="71" t="s">
        <v>16</v>
      </c>
      <c r="F871" s="71">
        <v>46001</v>
      </c>
      <c r="G871" s="72">
        <v>46032</v>
      </c>
      <c r="H871" s="73" t="s">
        <v>16</v>
      </c>
      <c r="I871" s="72">
        <v>46305</v>
      </c>
      <c r="J871" s="74">
        <v>27.5</v>
      </c>
      <c r="K871" s="74">
        <v>0</v>
      </c>
      <c r="L871" s="75" t="s">
        <v>17</v>
      </c>
      <c r="M871" s="70" t="s">
        <v>18</v>
      </c>
      <c r="N871" s="70" t="s">
        <v>142</v>
      </c>
      <c r="O871" s="70" t="s">
        <v>612</v>
      </c>
      <c r="P871" s="78">
        <v>46113</v>
      </c>
      <c r="Q871" s="189" t="str">
        <f>IF(P871&lt;I871,"APTO PARA GOZO",IF(P871&gt;I871,"REPROGRAMAR"))</f>
        <v>APTO PARA GOZO</v>
      </c>
      <c r="R871" s="261" t="s">
        <v>600</v>
      </c>
    </row>
    <row r="872" spans="1:18">
      <c r="A872" s="69">
        <v>14822</v>
      </c>
      <c r="B872" s="70" t="s">
        <v>1148</v>
      </c>
      <c r="C872" s="3">
        <v>45271</v>
      </c>
      <c r="D872" s="71">
        <v>46002</v>
      </c>
      <c r="E872" s="71" t="s">
        <v>16</v>
      </c>
      <c r="F872" s="71">
        <v>46366</v>
      </c>
      <c r="G872" s="72">
        <v>46397</v>
      </c>
      <c r="H872" s="73" t="s">
        <v>16</v>
      </c>
      <c r="I872" s="72">
        <v>46670</v>
      </c>
      <c r="J872" s="74">
        <v>0</v>
      </c>
      <c r="K872" s="74">
        <v>0</v>
      </c>
      <c r="L872" s="75" t="s">
        <v>23</v>
      </c>
      <c r="M872" s="70" t="s">
        <v>18</v>
      </c>
      <c r="N872" s="70" t="s">
        <v>142</v>
      </c>
      <c r="O872" s="70" t="s">
        <v>612</v>
      </c>
      <c r="P872" s="78" t="s">
        <v>258</v>
      </c>
      <c r="Q872" s="189" t="str">
        <f>IF(P872&lt;I872,"APTO PARA GOZO",IF(P872&gt;I872,"REPROGRAMAR"))</f>
        <v>REPROGRAMAR</v>
      </c>
      <c r="R872" s="261" t="s">
        <v>600</v>
      </c>
    </row>
    <row r="873" spans="1:18">
      <c r="A873" s="69">
        <v>9218</v>
      </c>
      <c r="B873" s="70" t="s">
        <v>1149</v>
      </c>
      <c r="C873" s="3">
        <v>39600</v>
      </c>
      <c r="D873" s="71">
        <v>45809</v>
      </c>
      <c r="E873" s="71" t="s">
        <v>16</v>
      </c>
      <c r="F873" s="71">
        <v>46173</v>
      </c>
      <c r="G873" s="72">
        <v>46203</v>
      </c>
      <c r="H873" s="73" t="s">
        <v>16</v>
      </c>
      <c r="I873" s="72">
        <v>46476</v>
      </c>
      <c r="J873" s="74">
        <v>12.5</v>
      </c>
      <c r="K873" s="74">
        <v>0</v>
      </c>
      <c r="L873" s="75" t="s">
        <v>118</v>
      </c>
      <c r="M873" s="70" t="s">
        <v>18</v>
      </c>
      <c r="N873" s="70" t="s">
        <v>19</v>
      </c>
      <c r="O873" s="70" t="s">
        <v>602</v>
      </c>
      <c r="P873" s="78">
        <v>46235</v>
      </c>
      <c r="Q873" s="189" t="str">
        <f>IF(P873&lt;I873,"APTO PARA GOZO",IF(P873&gt;I873,"REPROGRAMAR"))</f>
        <v>APTO PARA GOZO</v>
      </c>
      <c r="R873" s="261" t="s">
        <v>600</v>
      </c>
    </row>
    <row r="874" spans="1:18">
      <c r="A874" s="69">
        <v>14796</v>
      </c>
      <c r="B874" s="70" t="s">
        <v>1150</v>
      </c>
      <c r="C874" s="3">
        <v>45250</v>
      </c>
      <c r="D874" s="71">
        <v>45616</v>
      </c>
      <c r="E874" s="71" t="s">
        <v>16</v>
      </c>
      <c r="F874" s="71">
        <v>45980</v>
      </c>
      <c r="G874" s="72">
        <v>46010</v>
      </c>
      <c r="H874" s="73" t="s">
        <v>16</v>
      </c>
      <c r="I874" s="72">
        <v>46284</v>
      </c>
      <c r="J874" s="74">
        <v>27.5</v>
      </c>
      <c r="K874" s="74">
        <v>0</v>
      </c>
      <c r="L874" s="75" t="s">
        <v>17</v>
      </c>
      <c r="M874" s="70" t="s">
        <v>18</v>
      </c>
      <c r="N874" s="70" t="s">
        <v>207</v>
      </c>
      <c r="O874" s="70" t="s">
        <v>612</v>
      </c>
      <c r="P874" s="78">
        <v>46054</v>
      </c>
      <c r="Q874" s="189" t="str">
        <f>IF(P874&lt;I874,"APTO PARA GOZO",IF(P874&gt;I874,"REPROGRAMAR"))</f>
        <v>APTO PARA GOZO</v>
      </c>
      <c r="R874" s="261" t="s">
        <v>600</v>
      </c>
    </row>
    <row r="875" spans="1:18">
      <c r="A875" s="69">
        <v>14796</v>
      </c>
      <c r="B875" s="70" t="s">
        <v>1150</v>
      </c>
      <c r="C875" s="3">
        <v>45250</v>
      </c>
      <c r="D875" s="71">
        <v>45981</v>
      </c>
      <c r="E875" s="71" t="s">
        <v>16</v>
      </c>
      <c r="F875" s="71">
        <v>46345</v>
      </c>
      <c r="G875" s="72">
        <v>46375</v>
      </c>
      <c r="H875" s="73" t="s">
        <v>16</v>
      </c>
      <c r="I875" s="72">
        <v>46649</v>
      </c>
      <c r="J875" s="74">
        <v>0</v>
      </c>
      <c r="K875" s="74">
        <v>0</v>
      </c>
      <c r="L875" s="75" t="s">
        <v>23</v>
      </c>
      <c r="M875" s="70" t="s">
        <v>18</v>
      </c>
      <c r="N875" s="70" t="s">
        <v>207</v>
      </c>
      <c r="O875" s="70" t="s">
        <v>612</v>
      </c>
      <c r="P875" s="78" t="s">
        <v>258</v>
      </c>
      <c r="Q875" s="189" t="str">
        <f>IF(P875&lt;I875,"APTO PARA GOZO",IF(P875&gt;I875,"REPROGRAMAR"))</f>
        <v>REPROGRAMAR</v>
      </c>
      <c r="R875" s="261" t="s">
        <v>600</v>
      </c>
    </row>
    <row r="876" spans="1:18">
      <c r="A876" s="69">
        <v>11103</v>
      </c>
      <c r="B876" s="70" t="s">
        <v>1151</v>
      </c>
      <c r="C876" s="3">
        <v>42095</v>
      </c>
      <c r="D876" s="71">
        <v>45748</v>
      </c>
      <c r="E876" s="71" t="s">
        <v>16</v>
      </c>
      <c r="F876" s="71">
        <v>46112</v>
      </c>
      <c r="G876" s="72">
        <v>46142</v>
      </c>
      <c r="H876" s="73" t="s">
        <v>16</v>
      </c>
      <c r="I876" s="72">
        <v>46417</v>
      </c>
      <c r="J876" s="74">
        <v>17.5</v>
      </c>
      <c r="K876" s="74">
        <v>0</v>
      </c>
      <c r="L876" s="75" t="s">
        <v>74</v>
      </c>
      <c r="M876" s="70" t="s">
        <v>18</v>
      </c>
      <c r="N876" s="70" t="s">
        <v>207</v>
      </c>
      <c r="O876" s="70" t="s">
        <v>615</v>
      </c>
      <c r="P876" s="78">
        <v>46357</v>
      </c>
      <c r="Q876" s="189" t="str">
        <f>IF(P876&lt;I876,"APTO PARA GOZO",IF(P876&gt;I876,"REPROGRAMAR"))</f>
        <v>APTO PARA GOZO</v>
      </c>
      <c r="R876" s="261" t="s">
        <v>600</v>
      </c>
    </row>
    <row r="877" spans="1:18">
      <c r="A877" s="69">
        <v>14848</v>
      </c>
      <c r="B877" s="70" t="s">
        <v>1152</v>
      </c>
      <c r="C877" s="3">
        <v>45306</v>
      </c>
      <c r="D877" s="71">
        <v>45672</v>
      </c>
      <c r="E877" s="71" t="s">
        <v>16</v>
      </c>
      <c r="F877" s="71">
        <v>46036</v>
      </c>
      <c r="G877" s="72">
        <v>46067</v>
      </c>
      <c r="H877" s="73" t="s">
        <v>16</v>
      </c>
      <c r="I877" s="72">
        <v>46340</v>
      </c>
      <c r="J877" s="74">
        <v>22.5</v>
      </c>
      <c r="K877" s="74">
        <v>0</v>
      </c>
      <c r="L877" s="75" t="s">
        <v>62</v>
      </c>
      <c r="M877" s="70" t="s">
        <v>18</v>
      </c>
      <c r="N877" s="70" t="s">
        <v>207</v>
      </c>
      <c r="O877" s="70" t="s">
        <v>615</v>
      </c>
      <c r="P877" s="78">
        <v>46054</v>
      </c>
      <c r="Q877" s="189" t="str">
        <f>IF(P877&lt;I877,"APTO PARA GOZO",IF(P877&gt;I877,"REPROGRAMAR"))</f>
        <v>APTO PARA GOZO</v>
      </c>
      <c r="R877" s="261" t="s">
        <v>600</v>
      </c>
    </row>
    <row r="878" spans="1:18">
      <c r="A878" s="69">
        <v>14034</v>
      </c>
      <c r="B878" s="70" t="s">
        <v>1153</v>
      </c>
      <c r="C878" s="3">
        <v>44713</v>
      </c>
      <c r="D878" s="71">
        <v>45809</v>
      </c>
      <c r="E878" s="71" t="s">
        <v>16</v>
      </c>
      <c r="F878" s="71">
        <v>46173</v>
      </c>
      <c r="G878" s="72">
        <v>46203</v>
      </c>
      <c r="H878" s="73" t="s">
        <v>16</v>
      </c>
      <c r="I878" s="72">
        <v>46476</v>
      </c>
      <c r="J878" s="74">
        <v>12.5</v>
      </c>
      <c r="K878" s="74">
        <v>0</v>
      </c>
      <c r="L878" s="75" t="s">
        <v>118</v>
      </c>
      <c r="M878" s="70" t="s">
        <v>18</v>
      </c>
      <c r="N878" s="70" t="s">
        <v>19</v>
      </c>
      <c r="O878" s="70" t="s">
        <v>599</v>
      </c>
      <c r="P878" s="78">
        <v>46357</v>
      </c>
      <c r="Q878" s="189" t="str">
        <f>IF(P878&lt;I878,"APTO PARA GOZO",IF(P878&gt;I878,"REPROGRAMAR"))</f>
        <v>APTO PARA GOZO</v>
      </c>
      <c r="R878" s="261" t="s">
        <v>600</v>
      </c>
    </row>
    <row r="879" spans="1:18">
      <c r="A879" s="69">
        <v>11529</v>
      </c>
      <c r="B879" s="70" t="s">
        <v>1154</v>
      </c>
      <c r="C879" s="3">
        <v>42586</v>
      </c>
      <c r="D879" s="71">
        <v>45508</v>
      </c>
      <c r="E879" s="71" t="s">
        <v>16</v>
      </c>
      <c r="F879" s="71">
        <v>45872</v>
      </c>
      <c r="G879" s="72">
        <v>45903</v>
      </c>
      <c r="H879" s="73" t="s">
        <v>16</v>
      </c>
      <c r="I879" s="72">
        <v>46176</v>
      </c>
      <c r="J879" s="74">
        <v>30</v>
      </c>
      <c r="K879" s="74">
        <v>0</v>
      </c>
      <c r="L879" s="75" t="s">
        <v>25</v>
      </c>
      <c r="M879" s="70" t="s">
        <v>18</v>
      </c>
      <c r="N879" s="70" t="s">
        <v>207</v>
      </c>
      <c r="O879" s="70" t="s">
        <v>615</v>
      </c>
      <c r="P879" s="78">
        <v>46113</v>
      </c>
      <c r="Q879" s="189" t="str">
        <f>IF(P879&lt;I879,"APTO PARA GOZO",IF(P879&gt;I879,"REPROGRAMAR"))</f>
        <v>APTO PARA GOZO</v>
      </c>
      <c r="R879" s="261" t="s">
        <v>600</v>
      </c>
    </row>
    <row r="880" spans="1:18">
      <c r="A880" s="69">
        <v>11529</v>
      </c>
      <c r="B880" s="70" t="s">
        <v>1154</v>
      </c>
      <c r="C880" s="3">
        <v>42586</v>
      </c>
      <c r="D880" s="71">
        <v>45873</v>
      </c>
      <c r="E880" s="71" t="s">
        <v>16</v>
      </c>
      <c r="F880" s="71">
        <v>46237</v>
      </c>
      <c r="G880" s="72">
        <v>46268</v>
      </c>
      <c r="H880" s="73" t="s">
        <v>16</v>
      </c>
      <c r="I880" s="72">
        <v>46541</v>
      </c>
      <c r="J880" s="74">
        <v>7.5</v>
      </c>
      <c r="K880" s="74">
        <v>0</v>
      </c>
      <c r="L880" s="75" t="s">
        <v>60</v>
      </c>
      <c r="M880" s="70" t="s">
        <v>18</v>
      </c>
      <c r="N880" s="70" t="s">
        <v>207</v>
      </c>
      <c r="O880" s="70" t="s">
        <v>615</v>
      </c>
      <c r="P880" s="78" t="s">
        <v>258</v>
      </c>
      <c r="Q880" s="189" t="str">
        <f>IF(P880&lt;I880,"APTO PARA GOZO",IF(P880&gt;I880,"REPROGRAMAR"))</f>
        <v>REPROGRAMAR</v>
      </c>
      <c r="R880" s="261" t="s">
        <v>600</v>
      </c>
    </row>
    <row r="881" spans="1:18">
      <c r="A881" s="69">
        <v>10311</v>
      </c>
      <c r="B881" s="70" t="s">
        <v>1155</v>
      </c>
      <c r="C881" s="3">
        <v>40990</v>
      </c>
      <c r="D881" s="71">
        <v>45738</v>
      </c>
      <c r="E881" s="71" t="s">
        <v>16</v>
      </c>
      <c r="F881" s="71">
        <v>46102</v>
      </c>
      <c r="G881" s="72">
        <v>46133</v>
      </c>
      <c r="H881" s="73" t="s">
        <v>16</v>
      </c>
      <c r="I881" s="72">
        <v>46408</v>
      </c>
      <c r="J881" s="74">
        <v>17.5</v>
      </c>
      <c r="K881" s="74">
        <v>0</v>
      </c>
      <c r="L881" s="75" t="s">
        <v>74</v>
      </c>
      <c r="M881" s="70" t="s">
        <v>18</v>
      </c>
      <c r="N881" s="70" t="s">
        <v>207</v>
      </c>
      <c r="O881" s="70" t="s">
        <v>612</v>
      </c>
      <c r="P881" s="78">
        <v>46113</v>
      </c>
      <c r="Q881" s="189" t="str">
        <f>IF(P881&lt;I881,"APTO PARA GOZO",IF(P881&gt;I881,"REPROGRAMAR"))</f>
        <v>APTO PARA GOZO</v>
      </c>
      <c r="R881" s="261" t="s">
        <v>600</v>
      </c>
    </row>
    <row r="882" spans="1:18">
      <c r="A882" s="69">
        <v>15283</v>
      </c>
      <c r="B882" s="70" t="s">
        <v>1156</v>
      </c>
      <c r="C882" s="3">
        <v>45600</v>
      </c>
      <c r="D882" s="71">
        <v>45600</v>
      </c>
      <c r="E882" s="71" t="s">
        <v>16</v>
      </c>
      <c r="F882" s="71">
        <v>45964</v>
      </c>
      <c r="G882" s="72">
        <v>45994</v>
      </c>
      <c r="H882" s="73" t="s">
        <v>16</v>
      </c>
      <c r="I882" s="72">
        <v>46268</v>
      </c>
      <c r="J882" s="74">
        <v>30</v>
      </c>
      <c r="K882" s="74">
        <v>0</v>
      </c>
      <c r="L882" s="75" t="s">
        <v>25</v>
      </c>
      <c r="M882" s="70" t="s">
        <v>18</v>
      </c>
      <c r="N882" s="70" t="s">
        <v>19</v>
      </c>
      <c r="O882" s="70" t="s">
        <v>622</v>
      </c>
      <c r="P882" s="78">
        <v>46113</v>
      </c>
      <c r="Q882" s="189" t="str">
        <f>IF(P882&lt;I882,"APTO PARA GOZO",IF(P882&gt;I882,"REPROGRAMAR"))</f>
        <v>APTO PARA GOZO</v>
      </c>
      <c r="R882" s="261" t="s">
        <v>600</v>
      </c>
    </row>
    <row r="883" spans="1:18">
      <c r="A883" s="69">
        <v>15283</v>
      </c>
      <c r="B883" s="70" t="s">
        <v>1156</v>
      </c>
      <c r="C883" s="3">
        <v>45600</v>
      </c>
      <c r="D883" s="71">
        <v>45965</v>
      </c>
      <c r="E883" s="71" t="s">
        <v>16</v>
      </c>
      <c r="F883" s="71">
        <v>46329</v>
      </c>
      <c r="G883" s="72">
        <v>46359</v>
      </c>
      <c r="H883" s="73" t="s">
        <v>16</v>
      </c>
      <c r="I883" s="72">
        <v>46633</v>
      </c>
      <c r="J883" s="74">
        <v>0</v>
      </c>
      <c r="K883" s="74">
        <v>0</v>
      </c>
      <c r="L883" s="75" t="s">
        <v>23</v>
      </c>
      <c r="M883" s="70" t="s">
        <v>18</v>
      </c>
      <c r="N883" s="70" t="s">
        <v>19</v>
      </c>
      <c r="O883" s="70" t="s">
        <v>622</v>
      </c>
      <c r="P883" s="78" t="s">
        <v>258</v>
      </c>
      <c r="Q883" s="189" t="str">
        <f>IF(P883&lt;I883,"APTO PARA GOZO",IF(P883&gt;I883,"REPROGRAMAR"))</f>
        <v>REPROGRAMAR</v>
      </c>
      <c r="R883" s="261" t="s">
        <v>600</v>
      </c>
    </row>
    <row r="884" spans="1:18">
      <c r="A884" s="69">
        <v>12170</v>
      </c>
      <c r="B884" s="70" t="s">
        <v>1157</v>
      </c>
      <c r="C884" s="3">
        <v>43467</v>
      </c>
      <c r="D884" s="71">
        <v>45659</v>
      </c>
      <c r="E884" s="71" t="s">
        <v>16</v>
      </c>
      <c r="F884" s="71">
        <v>46023</v>
      </c>
      <c r="G884" s="72">
        <v>46054</v>
      </c>
      <c r="H884" s="73" t="s">
        <v>16</v>
      </c>
      <c r="I884" s="72">
        <v>46327</v>
      </c>
      <c r="J884" s="74">
        <v>25</v>
      </c>
      <c r="K884" s="74">
        <v>0</v>
      </c>
      <c r="L884" s="75" t="s">
        <v>57</v>
      </c>
      <c r="M884" s="70" t="s">
        <v>18</v>
      </c>
      <c r="N884" s="70" t="s">
        <v>207</v>
      </c>
      <c r="O884" s="70" t="s">
        <v>387</v>
      </c>
      <c r="P884" s="78">
        <v>46327</v>
      </c>
      <c r="Q884" s="189" t="b">
        <f>IF(P884&lt;I884,"APTO PARA GOZO",IF(P884&gt;I884,"REPROGRAMAR"))</f>
        <v>0</v>
      </c>
      <c r="R884" s="261" t="s">
        <v>600</v>
      </c>
    </row>
    <row r="885" spans="1:18">
      <c r="A885" s="69">
        <v>11921</v>
      </c>
      <c r="B885" s="70" t="s">
        <v>1158</v>
      </c>
      <c r="C885" s="3">
        <v>43154</v>
      </c>
      <c r="D885" s="71">
        <v>45711</v>
      </c>
      <c r="E885" s="71" t="s">
        <v>16</v>
      </c>
      <c r="F885" s="71">
        <v>46075</v>
      </c>
      <c r="G885" s="72">
        <v>46103</v>
      </c>
      <c r="H885" s="73" t="s">
        <v>16</v>
      </c>
      <c r="I885" s="72">
        <v>46378</v>
      </c>
      <c r="J885" s="74">
        <v>20</v>
      </c>
      <c r="K885" s="74">
        <v>0</v>
      </c>
      <c r="L885" s="75" t="s">
        <v>28</v>
      </c>
      <c r="M885" s="70" t="s">
        <v>18</v>
      </c>
      <c r="N885" s="70" t="s">
        <v>30</v>
      </c>
      <c r="O885" s="70" t="s">
        <v>599</v>
      </c>
      <c r="P885" s="78">
        <v>46296</v>
      </c>
      <c r="Q885" s="189" t="str">
        <f>IF(P885&lt;I885,"APTO PARA GOZO",IF(P885&gt;I885,"REPROGRAMAR"))</f>
        <v>APTO PARA GOZO</v>
      </c>
      <c r="R885" s="261" t="s">
        <v>600</v>
      </c>
    </row>
    <row r="886" spans="1:18">
      <c r="A886" s="69">
        <v>9664</v>
      </c>
      <c r="B886" s="70" t="s">
        <v>1159</v>
      </c>
      <c r="C886" s="3">
        <v>40101</v>
      </c>
      <c r="D886" s="71">
        <v>45580</v>
      </c>
      <c r="E886" s="71" t="s">
        <v>16</v>
      </c>
      <c r="F886" s="71">
        <v>45944</v>
      </c>
      <c r="G886" s="72">
        <v>45975</v>
      </c>
      <c r="H886" s="73" t="s">
        <v>16</v>
      </c>
      <c r="I886" s="72">
        <v>46248</v>
      </c>
      <c r="J886" s="74">
        <v>30</v>
      </c>
      <c r="K886" s="74">
        <v>0</v>
      </c>
      <c r="L886" s="75" t="s">
        <v>25</v>
      </c>
      <c r="M886" s="70" t="s">
        <v>18</v>
      </c>
      <c r="N886" s="70" t="s">
        <v>207</v>
      </c>
      <c r="O886" s="70" t="s">
        <v>349</v>
      </c>
      <c r="P886" s="78">
        <v>46235</v>
      </c>
      <c r="Q886" s="189" t="str">
        <f>IF(P886&lt;I886,"APTO PARA GOZO",IF(P886&gt;I886,"REPROGRAMAR"))</f>
        <v>APTO PARA GOZO</v>
      </c>
      <c r="R886" s="261" t="s">
        <v>600</v>
      </c>
    </row>
    <row r="887" spans="1:18">
      <c r="A887" s="69">
        <v>9664</v>
      </c>
      <c r="B887" s="70" t="s">
        <v>1159</v>
      </c>
      <c r="C887" s="3">
        <v>40101</v>
      </c>
      <c r="D887" s="71">
        <v>45945</v>
      </c>
      <c r="E887" s="71" t="s">
        <v>16</v>
      </c>
      <c r="F887" s="71">
        <v>46309</v>
      </c>
      <c r="G887" s="72">
        <v>46340</v>
      </c>
      <c r="H887" s="73" t="s">
        <v>16</v>
      </c>
      <c r="I887" s="72">
        <v>46613</v>
      </c>
      <c r="J887" s="74">
        <v>0</v>
      </c>
      <c r="K887" s="74">
        <v>0</v>
      </c>
      <c r="L887" s="75" t="s">
        <v>23</v>
      </c>
      <c r="M887" s="70" t="s">
        <v>18</v>
      </c>
      <c r="N887" s="70" t="s">
        <v>207</v>
      </c>
      <c r="O887" s="70" t="s">
        <v>349</v>
      </c>
      <c r="P887" s="78">
        <v>46600</v>
      </c>
      <c r="Q887" s="189" t="str">
        <f>IF(P887&lt;I887,"APTO PARA GOZO",IF(P887&gt;I887,"REPROGRAMAR"))</f>
        <v>APTO PARA GOZO</v>
      </c>
      <c r="R887" s="261" t="s">
        <v>600</v>
      </c>
    </row>
    <row r="888" spans="1:18">
      <c r="A888" s="69">
        <v>14433</v>
      </c>
      <c r="B888" s="70" t="s">
        <v>1160</v>
      </c>
      <c r="C888" s="3">
        <v>44991</v>
      </c>
      <c r="D888" s="71">
        <v>45722</v>
      </c>
      <c r="E888" s="71" t="s">
        <v>16</v>
      </c>
      <c r="F888" s="71">
        <v>46086</v>
      </c>
      <c r="G888" s="72">
        <v>46117</v>
      </c>
      <c r="H888" s="73" t="s">
        <v>16</v>
      </c>
      <c r="I888" s="72">
        <v>46392</v>
      </c>
      <c r="J888" s="74">
        <v>20</v>
      </c>
      <c r="K888" s="74">
        <v>0</v>
      </c>
      <c r="L888" s="75" t="s">
        <v>28</v>
      </c>
      <c r="M888" s="70" t="s">
        <v>18</v>
      </c>
      <c r="N888" s="70" t="s">
        <v>142</v>
      </c>
      <c r="O888" s="70" t="s">
        <v>612</v>
      </c>
      <c r="P888" s="78">
        <v>46143</v>
      </c>
      <c r="Q888" s="189" t="str">
        <f>IF(P888&lt;I888,"APTO PARA GOZO",IF(P888&gt;I888,"REPROGRAMAR"))</f>
        <v>APTO PARA GOZO</v>
      </c>
      <c r="R888" s="261" t="s">
        <v>600</v>
      </c>
    </row>
    <row r="889" spans="1:18">
      <c r="A889" s="69">
        <v>15459</v>
      </c>
      <c r="B889" s="70" t="s">
        <v>1161</v>
      </c>
      <c r="C889" s="3">
        <v>45705</v>
      </c>
      <c r="D889" s="71">
        <v>45705</v>
      </c>
      <c r="E889" s="71" t="s">
        <v>16</v>
      </c>
      <c r="F889" s="71">
        <v>46069</v>
      </c>
      <c r="G889" s="72">
        <v>46097</v>
      </c>
      <c r="H889" s="73" t="s">
        <v>16</v>
      </c>
      <c r="I889" s="72">
        <v>46372</v>
      </c>
      <c r="J889" s="74">
        <v>20</v>
      </c>
      <c r="K889" s="74">
        <v>0</v>
      </c>
      <c r="L889" s="75" t="s">
        <v>28</v>
      </c>
      <c r="M889" s="70" t="s">
        <v>18</v>
      </c>
      <c r="N889" s="70" t="s">
        <v>19</v>
      </c>
      <c r="O889" s="70" t="s">
        <v>599</v>
      </c>
      <c r="P889" s="78">
        <v>46235</v>
      </c>
      <c r="Q889" s="189" t="str">
        <f>IF(P889&lt;I889,"APTO PARA GOZO",IF(P889&gt;I889,"REPROGRAMAR"))</f>
        <v>APTO PARA GOZO</v>
      </c>
      <c r="R889" s="261" t="s">
        <v>600</v>
      </c>
    </row>
    <row r="890" spans="1:18">
      <c r="A890" s="69">
        <v>14770</v>
      </c>
      <c r="B890" s="70" t="s">
        <v>1162</v>
      </c>
      <c r="C890" s="3">
        <v>45236</v>
      </c>
      <c r="D890" s="71">
        <v>45602</v>
      </c>
      <c r="E890" s="71" t="s">
        <v>16</v>
      </c>
      <c r="F890" s="71">
        <v>45966</v>
      </c>
      <c r="G890" s="72">
        <v>45996</v>
      </c>
      <c r="H890" s="73" t="s">
        <v>16</v>
      </c>
      <c r="I890" s="72">
        <v>46270</v>
      </c>
      <c r="J890" s="74">
        <v>30</v>
      </c>
      <c r="K890" s="74">
        <v>0</v>
      </c>
      <c r="L890" s="75" t="s">
        <v>25</v>
      </c>
      <c r="M890" s="70" t="s">
        <v>18</v>
      </c>
      <c r="N890" s="70" t="s">
        <v>207</v>
      </c>
      <c r="O890" s="70" t="s">
        <v>349</v>
      </c>
      <c r="P890" s="78">
        <v>46023</v>
      </c>
      <c r="Q890" s="189" t="str">
        <f>IF(P890&lt;I890,"APTO PARA GOZO",IF(P890&gt;I890,"REPROGRAMAR"))</f>
        <v>APTO PARA GOZO</v>
      </c>
      <c r="R890" s="261" t="s">
        <v>600</v>
      </c>
    </row>
    <row r="891" spans="1:18">
      <c r="A891" s="69">
        <v>14770</v>
      </c>
      <c r="B891" s="70" t="s">
        <v>1162</v>
      </c>
      <c r="C891" s="3">
        <v>45236</v>
      </c>
      <c r="D891" s="71">
        <v>45967</v>
      </c>
      <c r="E891" s="71" t="s">
        <v>16</v>
      </c>
      <c r="F891" s="71">
        <v>46331</v>
      </c>
      <c r="G891" s="72">
        <v>46361</v>
      </c>
      <c r="H891" s="73" t="s">
        <v>16</v>
      </c>
      <c r="I891" s="72">
        <v>46635</v>
      </c>
      <c r="J891" s="74">
        <v>0</v>
      </c>
      <c r="K891" s="74">
        <v>0</v>
      </c>
      <c r="L891" s="75" t="s">
        <v>23</v>
      </c>
      <c r="M891" s="70" t="s">
        <v>18</v>
      </c>
      <c r="N891" s="70" t="s">
        <v>207</v>
      </c>
      <c r="O891" s="70" t="s">
        <v>349</v>
      </c>
      <c r="P891" s="78">
        <v>46388</v>
      </c>
      <c r="Q891" s="189" t="str">
        <f>IF(P891&lt;I891,"APTO PARA GOZO",IF(P891&gt;I891,"REPROGRAMAR"))</f>
        <v>APTO PARA GOZO</v>
      </c>
      <c r="R891" s="261" t="s">
        <v>600</v>
      </c>
    </row>
    <row r="892" spans="1:18">
      <c r="A892" s="69">
        <v>15114</v>
      </c>
      <c r="B892" s="70" t="s">
        <v>1163</v>
      </c>
      <c r="C892" s="3">
        <v>45481</v>
      </c>
      <c r="D892" s="71">
        <v>45846</v>
      </c>
      <c r="E892" s="71" t="s">
        <v>16</v>
      </c>
      <c r="F892" s="71">
        <v>46210</v>
      </c>
      <c r="G892" s="72">
        <v>46241</v>
      </c>
      <c r="H892" s="73" t="s">
        <v>16</v>
      </c>
      <c r="I892" s="72">
        <v>46514</v>
      </c>
      <c r="J892" s="74">
        <v>10</v>
      </c>
      <c r="K892" s="74">
        <v>0</v>
      </c>
      <c r="L892" s="75" t="s">
        <v>47</v>
      </c>
      <c r="M892" s="70" t="s">
        <v>18</v>
      </c>
      <c r="N892" s="70" t="s">
        <v>614</v>
      </c>
      <c r="O892" s="70" t="s">
        <v>387</v>
      </c>
      <c r="P892" s="78">
        <v>46235</v>
      </c>
      <c r="Q892" s="189" t="str">
        <f>IF(P892&lt;I892,"APTO PARA GOZO",IF(P892&gt;I892,"REPROGRAMAR"))</f>
        <v>APTO PARA GOZO</v>
      </c>
      <c r="R892" s="261" t="s">
        <v>600</v>
      </c>
    </row>
    <row r="893" spans="1:18">
      <c r="A893" s="69">
        <v>12062</v>
      </c>
      <c r="B893" s="70" t="s">
        <v>1164</v>
      </c>
      <c r="C893" s="3">
        <v>43325</v>
      </c>
      <c r="D893" s="71">
        <v>45658</v>
      </c>
      <c r="E893" s="71" t="s">
        <v>16</v>
      </c>
      <c r="F893" s="71">
        <v>46022</v>
      </c>
      <c r="G893" s="72">
        <v>46053</v>
      </c>
      <c r="H893" s="73" t="s">
        <v>16</v>
      </c>
      <c r="I893" s="72">
        <v>46326</v>
      </c>
      <c r="J893" s="74">
        <v>25</v>
      </c>
      <c r="K893" s="74">
        <v>0</v>
      </c>
      <c r="L893" s="75" t="s">
        <v>57</v>
      </c>
      <c r="M893" s="70" t="s">
        <v>18</v>
      </c>
      <c r="N893" s="70" t="s">
        <v>207</v>
      </c>
      <c r="O893" s="70" t="s">
        <v>349</v>
      </c>
      <c r="P893" s="78">
        <v>46143</v>
      </c>
      <c r="Q893" s="189" t="str">
        <f>IF(P893&lt;I893,"APTO PARA GOZO",IF(P893&gt;I893,"REPROGRAMAR"))</f>
        <v>APTO PARA GOZO</v>
      </c>
      <c r="R893" s="261" t="s">
        <v>600</v>
      </c>
    </row>
    <row r="894" spans="1:18">
      <c r="A894" s="69">
        <v>15492</v>
      </c>
      <c r="B894" s="70" t="s">
        <v>1165</v>
      </c>
      <c r="C894" s="3">
        <v>45733</v>
      </c>
      <c r="D894" s="71">
        <v>45733</v>
      </c>
      <c r="E894" s="71" t="s">
        <v>16</v>
      </c>
      <c r="F894" s="71">
        <v>46097</v>
      </c>
      <c r="G894" s="72">
        <v>46128</v>
      </c>
      <c r="H894" s="73" t="s">
        <v>16</v>
      </c>
      <c r="I894" s="72">
        <v>46403</v>
      </c>
      <c r="J894" s="74">
        <v>17.5</v>
      </c>
      <c r="K894" s="74">
        <v>0</v>
      </c>
      <c r="L894" s="75" t="s">
        <v>74</v>
      </c>
      <c r="M894" s="70" t="s">
        <v>18</v>
      </c>
      <c r="N894" s="70" t="s">
        <v>19</v>
      </c>
      <c r="O894" s="70" t="s">
        <v>602</v>
      </c>
      <c r="P894" s="78">
        <v>46204</v>
      </c>
      <c r="Q894" s="189" t="str">
        <f>IF(P894&lt;I894,"APTO PARA GOZO",IF(P894&gt;I894,"REPROGRAMAR"))</f>
        <v>APTO PARA GOZO</v>
      </c>
      <c r="R894" s="261" t="s">
        <v>600</v>
      </c>
    </row>
    <row r="895" spans="1:18">
      <c r="A895" s="69">
        <v>15187</v>
      </c>
      <c r="B895" s="70" t="s">
        <v>1166</v>
      </c>
      <c r="C895" s="3">
        <v>45537</v>
      </c>
      <c r="D895" s="71">
        <v>45902</v>
      </c>
      <c r="E895" s="71" t="s">
        <v>16</v>
      </c>
      <c r="F895" s="71">
        <v>46266</v>
      </c>
      <c r="G895" s="72">
        <v>46296</v>
      </c>
      <c r="H895" s="73" t="s">
        <v>16</v>
      </c>
      <c r="I895" s="72">
        <v>46569</v>
      </c>
      <c r="J895" s="74">
        <v>5</v>
      </c>
      <c r="K895" s="74">
        <v>0</v>
      </c>
      <c r="L895" s="75" t="s">
        <v>64</v>
      </c>
      <c r="M895" s="70" t="s">
        <v>18</v>
      </c>
      <c r="N895" s="70" t="s">
        <v>30</v>
      </c>
      <c r="O895" s="70" t="s">
        <v>637</v>
      </c>
      <c r="P895" s="78">
        <v>46388</v>
      </c>
      <c r="Q895" s="189" t="str">
        <f>IF(P895&lt;I895,"APTO PARA GOZO",IF(P895&gt;I895,"REPROGRAMAR"))</f>
        <v>APTO PARA GOZO</v>
      </c>
      <c r="R895" s="261" t="s">
        <v>600</v>
      </c>
    </row>
    <row r="896" spans="1:18">
      <c r="A896" s="69">
        <v>15056</v>
      </c>
      <c r="B896" s="70" t="s">
        <v>1167</v>
      </c>
      <c r="C896" s="3">
        <v>45446</v>
      </c>
      <c r="D896" s="71">
        <v>45811</v>
      </c>
      <c r="E896" s="71" t="s">
        <v>16</v>
      </c>
      <c r="F896" s="71">
        <v>46175</v>
      </c>
      <c r="G896" s="72">
        <v>46205</v>
      </c>
      <c r="H896" s="73" t="s">
        <v>16</v>
      </c>
      <c r="I896" s="72">
        <v>46479</v>
      </c>
      <c r="J896" s="74">
        <v>12.5</v>
      </c>
      <c r="K896" s="74">
        <v>0</v>
      </c>
      <c r="L896" s="75" t="s">
        <v>118</v>
      </c>
      <c r="M896" s="70" t="s">
        <v>18</v>
      </c>
      <c r="N896" s="70" t="s">
        <v>207</v>
      </c>
      <c r="O896" s="70" t="s">
        <v>349</v>
      </c>
      <c r="P896" s="78">
        <v>46235</v>
      </c>
      <c r="Q896" s="189" t="str">
        <f>IF(P896&lt;I896,"APTO PARA GOZO",IF(P896&gt;I896,"REPROGRAMAR"))</f>
        <v>APTO PARA GOZO</v>
      </c>
      <c r="R896" s="261" t="s">
        <v>600</v>
      </c>
    </row>
    <row r="897" spans="1:18">
      <c r="A897" s="69">
        <v>15821</v>
      </c>
      <c r="B897" s="70" t="s">
        <v>1168</v>
      </c>
      <c r="C897" s="3">
        <v>45915</v>
      </c>
      <c r="D897" s="71">
        <v>45915</v>
      </c>
      <c r="E897" s="71" t="s">
        <v>16</v>
      </c>
      <c r="F897" s="71">
        <v>46279</v>
      </c>
      <c r="G897" s="72">
        <v>46309</v>
      </c>
      <c r="H897" s="73" t="s">
        <v>16</v>
      </c>
      <c r="I897" s="72">
        <v>46582</v>
      </c>
      <c r="J897" s="74">
        <v>2.5</v>
      </c>
      <c r="K897" s="74">
        <v>0</v>
      </c>
      <c r="L897" s="75" t="s">
        <v>42</v>
      </c>
      <c r="M897" s="70" t="s">
        <v>18</v>
      </c>
      <c r="N897" s="70" t="s">
        <v>207</v>
      </c>
      <c r="O897" s="70" t="s">
        <v>615</v>
      </c>
      <c r="P897" s="78" t="s">
        <v>258</v>
      </c>
      <c r="Q897" s="189" t="str">
        <f>IF(P897&lt;I897,"APTO PARA GOZO",IF(P897&gt;I897,"REPROGRAMAR"))</f>
        <v>REPROGRAMAR</v>
      </c>
      <c r="R897" s="261" t="s">
        <v>600</v>
      </c>
    </row>
    <row r="898" spans="1:18">
      <c r="A898" s="69">
        <v>7987</v>
      </c>
      <c r="B898" s="70" t="s">
        <v>1169</v>
      </c>
      <c r="C898" s="3">
        <v>36255</v>
      </c>
      <c r="D898" s="71">
        <v>45752</v>
      </c>
      <c r="E898" s="71" t="s">
        <v>16</v>
      </c>
      <c r="F898" s="71">
        <v>46116</v>
      </c>
      <c r="G898" s="72">
        <v>46146</v>
      </c>
      <c r="H898" s="73" t="s">
        <v>16</v>
      </c>
      <c r="I898" s="72">
        <v>46422</v>
      </c>
      <c r="J898" s="74">
        <v>17.5</v>
      </c>
      <c r="K898" s="74">
        <v>0</v>
      </c>
      <c r="L898" s="75" t="s">
        <v>74</v>
      </c>
      <c r="M898" s="70" t="s">
        <v>18</v>
      </c>
      <c r="N898" s="70" t="s">
        <v>19</v>
      </c>
      <c r="O898" s="70" t="s">
        <v>602</v>
      </c>
      <c r="P898" s="78">
        <v>46235</v>
      </c>
      <c r="Q898" s="189" t="str">
        <f>IF(P898&lt;I898,"APTO PARA GOZO",IF(P898&gt;I898,"REPROGRAMAR"))</f>
        <v>APTO PARA GOZO</v>
      </c>
      <c r="R898" s="261" t="s">
        <v>600</v>
      </c>
    </row>
    <row r="899" spans="1:18">
      <c r="A899" s="69">
        <v>12725</v>
      </c>
      <c r="B899" s="70" t="s">
        <v>1170</v>
      </c>
      <c r="C899" s="3">
        <v>43955</v>
      </c>
      <c r="D899" s="71">
        <v>45781</v>
      </c>
      <c r="E899" s="71" t="s">
        <v>16</v>
      </c>
      <c r="F899" s="71">
        <v>46145</v>
      </c>
      <c r="G899" s="72">
        <v>46176</v>
      </c>
      <c r="H899" s="73" t="s">
        <v>16</v>
      </c>
      <c r="I899" s="72">
        <v>46449</v>
      </c>
      <c r="J899" s="74">
        <v>15</v>
      </c>
      <c r="K899" s="74">
        <v>0</v>
      </c>
      <c r="L899" s="75" t="s">
        <v>37</v>
      </c>
      <c r="M899" s="70" t="s">
        <v>18</v>
      </c>
      <c r="N899" s="70" t="s">
        <v>207</v>
      </c>
      <c r="O899" s="70" t="s">
        <v>615</v>
      </c>
      <c r="P899" s="78">
        <v>46357</v>
      </c>
      <c r="Q899" s="189" t="str">
        <f>IF(P899&lt;I899,"APTO PARA GOZO",IF(P899&gt;I899,"REPROGRAMAR"))</f>
        <v>APTO PARA GOZO</v>
      </c>
      <c r="R899" s="261" t="s">
        <v>600</v>
      </c>
    </row>
    <row r="900" spans="1:18">
      <c r="A900" s="69">
        <v>15471</v>
      </c>
      <c r="B900" s="70" t="s">
        <v>1171</v>
      </c>
      <c r="C900" s="3">
        <v>45726</v>
      </c>
      <c r="D900" s="71">
        <v>45726</v>
      </c>
      <c r="E900" s="71" t="s">
        <v>16</v>
      </c>
      <c r="F900" s="71">
        <v>46090</v>
      </c>
      <c r="G900" s="72">
        <v>46121</v>
      </c>
      <c r="H900" s="73" t="s">
        <v>16</v>
      </c>
      <c r="I900" s="72">
        <v>46396</v>
      </c>
      <c r="J900" s="74">
        <v>20</v>
      </c>
      <c r="K900" s="74">
        <v>0</v>
      </c>
      <c r="L900" s="75" t="s">
        <v>28</v>
      </c>
      <c r="M900" s="70" t="s">
        <v>18</v>
      </c>
      <c r="N900" s="70" t="s">
        <v>30</v>
      </c>
      <c r="O900" s="70" t="s">
        <v>637</v>
      </c>
      <c r="P900" s="78">
        <v>46235</v>
      </c>
      <c r="Q900" s="189" t="str">
        <f>IF(P900&lt;I900,"APTO PARA GOZO",IF(P900&gt;I900,"REPROGRAMAR"))</f>
        <v>APTO PARA GOZO</v>
      </c>
      <c r="R900" s="261" t="s">
        <v>600</v>
      </c>
    </row>
    <row r="901" spans="1:18">
      <c r="A901" s="69">
        <v>12964</v>
      </c>
      <c r="B901" s="70" t="s">
        <v>1172</v>
      </c>
      <c r="C901" s="3">
        <v>44088</v>
      </c>
      <c r="D901" s="71">
        <v>45549</v>
      </c>
      <c r="E901" s="71" t="s">
        <v>16</v>
      </c>
      <c r="F901" s="71">
        <v>45913</v>
      </c>
      <c r="G901" s="72">
        <v>45943</v>
      </c>
      <c r="H901" s="73" t="s">
        <v>16</v>
      </c>
      <c r="I901" s="72">
        <v>46216</v>
      </c>
      <c r="J901" s="74">
        <v>30</v>
      </c>
      <c r="K901" s="74">
        <v>0</v>
      </c>
      <c r="L901" s="75" t="s">
        <v>25</v>
      </c>
      <c r="M901" s="70" t="s">
        <v>18</v>
      </c>
      <c r="N901" s="70" t="s">
        <v>142</v>
      </c>
      <c r="O901" s="70" t="s">
        <v>612</v>
      </c>
      <c r="P901" s="78">
        <v>46054</v>
      </c>
      <c r="Q901" s="189" t="str">
        <f>IF(P901&lt;I901,"APTO PARA GOZO",IF(P901&gt;I901,"REPROGRAMAR"))</f>
        <v>APTO PARA GOZO</v>
      </c>
      <c r="R901" s="261" t="s">
        <v>600</v>
      </c>
    </row>
    <row r="902" spans="1:18">
      <c r="A902" s="69">
        <v>12964</v>
      </c>
      <c r="B902" s="70" t="s">
        <v>1172</v>
      </c>
      <c r="C902" s="3">
        <v>44088</v>
      </c>
      <c r="D902" s="71">
        <v>45914</v>
      </c>
      <c r="E902" s="71" t="s">
        <v>16</v>
      </c>
      <c r="F902" s="71">
        <v>46278</v>
      </c>
      <c r="G902" s="72">
        <v>46308</v>
      </c>
      <c r="H902" s="73" t="s">
        <v>16</v>
      </c>
      <c r="I902" s="72">
        <v>46581</v>
      </c>
      <c r="J902" s="74">
        <v>2.5</v>
      </c>
      <c r="K902" s="74">
        <v>0</v>
      </c>
      <c r="L902" s="75" t="s">
        <v>42</v>
      </c>
      <c r="M902" s="70" t="s">
        <v>18</v>
      </c>
      <c r="N902" s="70" t="s">
        <v>142</v>
      </c>
      <c r="O902" s="70" t="s">
        <v>612</v>
      </c>
      <c r="P902" s="78" t="s">
        <v>258</v>
      </c>
      <c r="Q902" s="189" t="str">
        <f>IF(P902&lt;I902,"APTO PARA GOZO",IF(P902&gt;I902,"REPROGRAMAR"))</f>
        <v>REPROGRAMAR</v>
      </c>
      <c r="R902" s="261" t="s">
        <v>600</v>
      </c>
    </row>
    <row r="903" spans="1:18">
      <c r="A903" s="69">
        <v>15646</v>
      </c>
      <c r="B903" s="70" t="s">
        <v>1173</v>
      </c>
      <c r="C903" s="3">
        <v>45810</v>
      </c>
      <c r="D903" s="71">
        <v>45810</v>
      </c>
      <c r="E903" s="71" t="s">
        <v>16</v>
      </c>
      <c r="F903" s="71">
        <v>46174</v>
      </c>
      <c r="G903" s="72">
        <v>46204</v>
      </c>
      <c r="H903" s="73" t="s">
        <v>16</v>
      </c>
      <c r="I903" s="72">
        <v>46478</v>
      </c>
      <c r="J903" s="74">
        <v>12.5</v>
      </c>
      <c r="K903" s="74">
        <v>0</v>
      </c>
      <c r="L903" s="75" t="s">
        <v>118</v>
      </c>
      <c r="M903" s="70" t="s">
        <v>18</v>
      </c>
      <c r="N903" s="70" t="s">
        <v>614</v>
      </c>
      <c r="O903" s="70" t="s">
        <v>637</v>
      </c>
      <c r="P903" s="78">
        <v>46204</v>
      </c>
      <c r="Q903" s="189" t="str">
        <f>IF(P903&lt;I903,"APTO PARA GOZO",IF(P903&gt;I903,"REPROGRAMAR"))</f>
        <v>APTO PARA GOZO</v>
      </c>
      <c r="R903" s="261" t="s">
        <v>600</v>
      </c>
    </row>
    <row r="904" spans="1:18">
      <c r="A904" s="69">
        <v>10436</v>
      </c>
      <c r="B904" s="70" t="s">
        <v>1174</v>
      </c>
      <c r="C904" s="3">
        <v>41122</v>
      </c>
      <c r="D904" s="71">
        <v>45870</v>
      </c>
      <c r="E904" s="71" t="s">
        <v>16</v>
      </c>
      <c r="F904" s="71">
        <v>46234</v>
      </c>
      <c r="G904" s="72">
        <v>46265</v>
      </c>
      <c r="H904" s="73" t="s">
        <v>16</v>
      </c>
      <c r="I904" s="72">
        <v>46538</v>
      </c>
      <c r="J904" s="74">
        <v>7.5</v>
      </c>
      <c r="K904" s="74">
        <v>0</v>
      </c>
      <c r="L904" s="75" t="s">
        <v>60</v>
      </c>
      <c r="M904" s="70" t="s">
        <v>18</v>
      </c>
      <c r="N904" s="70" t="s">
        <v>19</v>
      </c>
      <c r="O904" s="70" t="s">
        <v>677</v>
      </c>
      <c r="P904" s="78">
        <v>46266</v>
      </c>
      <c r="Q904" s="189" t="str">
        <f>IF(P904&lt;I904,"APTO PARA GOZO",IF(P904&gt;I904,"REPROGRAMAR"))</f>
        <v>APTO PARA GOZO</v>
      </c>
      <c r="R904" s="261" t="s">
        <v>600</v>
      </c>
    </row>
    <row r="905" spans="1:18">
      <c r="A905" s="69">
        <v>13112</v>
      </c>
      <c r="B905" s="70" t="s">
        <v>1175</v>
      </c>
      <c r="C905" s="3">
        <v>44217</v>
      </c>
      <c r="D905" s="71">
        <v>45678</v>
      </c>
      <c r="E905" s="71" t="s">
        <v>16</v>
      </c>
      <c r="F905" s="71">
        <v>46042</v>
      </c>
      <c r="G905" s="72">
        <v>46073</v>
      </c>
      <c r="H905" s="73" t="s">
        <v>16</v>
      </c>
      <c r="I905" s="72">
        <v>46346</v>
      </c>
      <c r="J905" s="74">
        <v>18</v>
      </c>
      <c r="K905" s="74">
        <v>0</v>
      </c>
      <c r="L905" s="75" t="s">
        <v>296</v>
      </c>
      <c r="M905" s="70" t="s">
        <v>18</v>
      </c>
      <c r="N905" s="70" t="s">
        <v>19</v>
      </c>
      <c r="O905" s="70" t="s">
        <v>599</v>
      </c>
      <c r="P905" s="78">
        <v>46266</v>
      </c>
      <c r="Q905" s="189" t="str">
        <f>IF(P905&lt;I905,"APTO PARA GOZO",IF(P905&gt;I905,"REPROGRAMAR"))</f>
        <v>APTO PARA GOZO</v>
      </c>
      <c r="R905" s="261" t="s">
        <v>600</v>
      </c>
    </row>
    <row r="906" spans="1:18">
      <c r="A906" s="69">
        <v>14507</v>
      </c>
      <c r="B906" s="70" t="s">
        <v>1176</v>
      </c>
      <c r="C906" s="3">
        <v>45048</v>
      </c>
      <c r="D906" s="71">
        <v>45779</v>
      </c>
      <c r="E906" s="71" t="s">
        <v>16</v>
      </c>
      <c r="F906" s="71">
        <v>46143</v>
      </c>
      <c r="G906" s="72">
        <v>46174</v>
      </c>
      <c r="H906" s="73" t="s">
        <v>16</v>
      </c>
      <c r="I906" s="72">
        <v>46447</v>
      </c>
      <c r="J906" s="74">
        <v>15</v>
      </c>
      <c r="K906" s="74">
        <v>0</v>
      </c>
      <c r="L906" s="75" t="s">
        <v>37</v>
      </c>
      <c r="M906" s="70" t="s">
        <v>18</v>
      </c>
      <c r="N906" s="70" t="s">
        <v>30</v>
      </c>
      <c r="O906" s="70" t="s">
        <v>637</v>
      </c>
      <c r="P906" s="78">
        <v>46327</v>
      </c>
      <c r="Q906" s="189" t="str">
        <f>IF(P906&lt;I906,"APTO PARA GOZO",IF(P906&gt;I906,"REPROGRAMAR"))</f>
        <v>APTO PARA GOZO</v>
      </c>
      <c r="R906" s="261" t="s">
        <v>600</v>
      </c>
    </row>
    <row r="907" spans="1:18">
      <c r="A907" s="69">
        <v>8456</v>
      </c>
      <c r="B907" s="70" t="s">
        <v>1177</v>
      </c>
      <c r="C907" s="3">
        <v>38195</v>
      </c>
      <c r="D907" s="71">
        <v>45500</v>
      </c>
      <c r="E907" s="71" t="s">
        <v>16</v>
      </c>
      <c r="F907" s="71">
        <v>45864</v>
      </c>
      <c r="G907" s="72">
        <v>45895</v>
      </c>
      <c r="H907" s="73" t="s">
        <v>16</v>
      </c>
      <c r="I907" s="72">
        <v>46168</v>
      </c>
      <c r="J907" s="74">
        <v>30</v>
      </c>
      <c r="K907" s="74">
        <v>0</v>
      </c>
      <c r="L907" s="75" t="s">
        <v>25</v>
      </c>
      <c r="M907" s="70" t="s">
        <v>18</v>
      </c>
      <c r="N907" s="70" t="s">
        <v>191</v>
      </c>
      <c r="O907" s="70" t="s">
        <v>365</v>
      </c>
      <c r="P907" s="78" t="s">
        <v>836</v>
      </c>
      <c r="Q907" s="189" t="str">
        <f>IF(P907&lt;I907,"APTO PARA GOZO",IF(P907&gt;I907,"REPROGRAMAR"))</f>
        <v>REPROGRAMAR</v>
      </c>
      <c r="R907" s="261" t="s">
        <v>600</v>
      </c>
    </row>
    <row r="908" spans="1:18">
      <c r="A908" s="69">
        <v>8456</v>
      </c>
      <c r="B908" s="70" t="s">
        <v>1177</v>
      </c>
      <c r="C908" s="3">
        <v>38195</v>
      </c>
      <c r="D908" s="71">
        <v>45500</v>
      </c>
      <c r="E908" s="71" t="s">
        <v>16</v>
      </c>
      <c r="F908" s="71">
        <v>45864</v>
      </c>
      <c r="G908" s="72">
        <v>45895</v>
      </c>
      <c r="H908" s="73" t="s">
        <v>16</v>
      </c>
      <c r="I908" s="72">
        <v>46168</v>
      </c>
      <c r="J908" s="74">
        <v>30</v>
      </c>
      <c r="K908" s="74">
        <v>0</v>
      </c>
      <c r="L908" s="75" t="s">
        <v>25</v>
      </c>
      <c r="M908" s="70" t="s">
        <v>18</v>
      </c>
      <c r="N908" s="70" t="s">
        <v>191</v>
      </c>
      <c r="O908" s="70" t="s">
        <v>365</v>
      </c>
      <c r="P908" s="78">
        <v>46143</v>
      </c>
      <c r="Q908" s="189" t="str">
        <f>IF(P908&lt;I908,"APTO PARA GOZO",IF(P908&gt;I908,"REPROGRAMAR"))</f>
        <v>APTO PARA GOZO</v>
      </c>
      <c r="R908" s="261" t="s">
        <v>600</v>
      </c>
    </row>
    <row r="909" spans="1:18">
      <c r="A909" s="69">
        <v>13320</v>
      </c>
      <c r="B909" s="70" t="s">
        <v>1178</v>
      </c>
      <c r="C909" s="3">
        <v>44337</v>
      </c>
      <c r="D909" s="71">
        <v>45798</v>
      </c>
      <c r="E909" s="71" t="s">
        <v>16</v>
      </c>
      <c r="F909" s="71">
        <v>46162</v>
      </c>
      <c r="G909" s="72">
        <v>46193</v>
      </c>
      <c r="H909" s="73" t="s">
        <v>16</v>
      </c>
      <c r="I909" s="72">
        <v>46466</v>
      </c>
      <c r="J909" s="74">
        <v>12.5</v>
      </c>
      <c r="K909" s="74">
        <v>0</v>
      </c>
      <c r="L909" s="75" t="s">
        <v>118</v>
      </c>
      <c r="M909" s="70" t="s">
        <v>18</v>
      </c>
      <c r="N909" s="70" t="s">
        <v>142</v>
      </c>
      <c r="O909" s="70" t="s">
        <v>615</v>
      </c>
      <c r="P909" s="78">
        <v>46296</v>
      </c>
      <c r="Q909" s="189" t="str">
        <f>IF(P909&lt;I909,"APTO PARA GOZO",IF(P909&gt;I909,"REPROGRAMAR"))</f>
        <v>APTO PARA GOZO</v>
      </c>
      <c r="R909" s="261" t="s">
        <v>600</v>
      </c>
    </row>
    <row r="910" spans="1:18">
      <c r="A910" s="69">
        <v>11379</v>
      </c>
      <c r="B910" s="70" t="s">
        <v>1179</v>
      </c>
      <c r="C910" s="3">
        <v>42443</v>
      </c>
      <c r="D910" s="71">
        <v>45730</v>
      </c>
      <c r="E910" s="71" t="s">
        <v>16</v>
      </c>
      <c r="F910" s="71">
        <v>46094</v>
      </c>
      <c r="G910" s="72">
        <v>46125</v>
      </c>
      <c r="H910" s="73" t="s">
        <v>16</v>
      </c>
      <c r="I910" s="72">
        <v>46400</v>
      </c>
      <c r="J910" s="74">
        <v>17.5</v>
      </c>
      <c r="K910" s="74">
        <v>0</v>
      </c>
      <c r="L910" s="75" t="s">
        <v>74</v>
      </c>
      <c r="M910" s="70" t="s">
        <v>18</v>
      </c>
      <c r="N910" s="70" t="s">
        <v>207</v>
      </c>
      <c r="O910" s="70" t="s">
        <v>612</v>
      </c>
      <c r="P910" s="78">
        <v>46082</v>
      </c>
      <c r="Q910" s="189" t="str">
        <f>IF(P910&lt;I910,"APTO PARA GOZO",IF(P910&gt;I910,"REPROGRAMAR"))</f>
        <v>APTO PARA GOZO</v>
      </c>
      <c r="R910" s="261" t="s">
        <v>600</v>
      </c>
    </row>
    <row r="911" spans="1:18">
      <c r="A911" s="69">
        <v>14401</v>
      </c>
      <c r="B911" s="70" t="s">
        <v>1180</v>
      </c>
      <c r="C911" s="3">
        <v>44970</v>
      </c>
      <c r="D911" s="71">
        <v>45701</v>
      </c>
      <c r="E911" s="71" t="s">
        <v>16</v>
      </c>
      <c r="F911" s="71">
        <v>46065</v>
      </c>
      <c r="G911" s="72">
        <v>46093</v>
      </c>
      <c r="H911" s="73" t="s">
        <v>16</v>
      </c>
      <c r="I911" s="72">
        <v>46368</v>
      </c>
      <c r="J911" s="74">
        <v>22.5</v>
      </c>
      <c r="K911" s="74">
        <v>0</v>
      </c>
      <c r="L911" s="75" t="s">
        <v>62</v>
      </c>
      <c r="M911" s="70" t="s">
        <v>18</v>
      </c>
      <c r="N911" s="70" t="s">
        <v>207</v>
      </c>
      <c r="O911" s="70" t="s">
        <v>387</v>
      </c>
      <c r="P911" s="78">
        <v>46204</v>
      </c>
      <c r="Q911" s="189" t="str">
        <f>IF(P911&lt;I911,"APTO PARA GOZO",IF(P911&gt;I911,"REPROGRAMAR"))</f>
        <v>APTO PARA GOZO</v>
      </c>
      <c r="R911" s="261" t="s">
        <v>600</v>
      </c>
    </row>
    <row r="912" spans="1:18">
      <c r="A912" s="69">
        <v>13512</v>
      </c>
      <c r="B912" s="70" t="s">
        <v>1181</v>
      </c>
      <c r="C912" s="3">
        <v>44536</v>
      </c>
      <c r="D912" s="71">
        <v>45632</v>
      </c>
      <c r="E912" s="71" t="s">
        <v>16</v>
      </c>
      <c r="F912" s="71">
        <v>45996</v>
      </c>
      <c r="G912" s="72">
        <v>46027</v>
      </c>
      <c r="H912" s="73" t="s">
        <v>16</v>
      </c>
      <c r="I912" s="72">
        <v>46300</v>
      </c>
      <c r="J912" s="74">
        <v>27.5</v>
      </c>
      <c r="K912" s="74">
        <v>0</v>
      </c>
      <c r="L912" s="75" t="s">
        <v>17</v>
      </c>
      <c r="M912" s="70" t="s">
        <v>18</v>
      </c>
      <c r="N912" s="70" t="s">
        <v>207</v>
      </c>
      <c r="O912" s="70" t="s">
        <v>612</v>
      </c>
      <c r="P912" s="78">
        <v>46174</v>
      </c>
      <c r="Q912" s="189" t="str">
        <f>IF(P912&lt;I912,"APTO PARA GOZO",IF(P912&gt;I912,"REPROGRAMAR"))</f>
        <v>APTO PARA GOZO</v>
      </c>
      <c r="R912" s="261" t="s">
        <v>600</v>
      </c>
    </row>
    <row r="913" spans="1:18">
      <c r="A913" s="69">
        <v>13512</v>
      </c>
      <c r="B913" s="70" t="s">
        <v>1181</v>
      </c>
      <c r="C913" s="3">
        <v>44536</v>
      </c>
      <c r="D913" s="71">
        <v>45997</v>
      </c>
      <c r="E913" s="71" t="s">
        <v>16</v>
      </c>
      <c r="F913" s="71">
        <v>46361</v>
      </c>
      <c r="G913" s="72">
        <v>46392</v>
      </c>
      <c r="H913" s="73" t="s">
        <v>16</v>
      </c>
      <c r="I913" s="72">
        <v>46665</v>
      </c>
      <c r="J913" s="74">
        <v>0</v>
      </c>
      <c r="K913" s="74">
        <v>0</v>
      </c>
      <c r="L913" s="75" t="s">
        <v>23</v>
      </c>
      <c r="M913" s="70" t="s">
        <v>18</v>
      </c>
      <c r="N913" s="70" t="s">
        <v>207</v>
      </c>
      <c r="O913" s="70" t="s">
        <v>612</v>
      </c>
      <c r="P913" s="78">
        <v>46266</v>
      </c>
      <c r="Q913" s="189" t="str">
        <f>IF(P913&lt;I913,"APTO PARA GOZO",IF(P913&gt;I913,"REPROGRAMAR"))</f>
        <v>APTO PARA GOZO</v>
      </c>
      <c r="R913" s="261" t="s">
        <v>600</v>
      </c>
    </row>
    <row r="914" spans="1:18">
      <c r="A914" s="69">
        <v>15058</v>
      </c>
      <c r="B914" s="70" t="s">
        <v>1182</v>
      </c>
      <c r="C914" s="3">
        <v>45446</v>
      </c>
      <c r="D914" s="71">
        <v>45811</v>
      </c>
      <c r="E914" s="71" t="s">
        <v>16</v>
      </c>
      <c r="F914" s="71">
        <v>46175</v>
      </c>
      <c r="G914" s="72">
        <v>46205</v>
      </c>
      <c r="H914" s="73" t="s">
        <v>16</v>
      </c>
      <c r="I914" s="72">
        <v>46479</v>
      </c>
      <c r="J914" s="74">
        <v>12.5</v>
      </c>
      <c r="K914" s="74">
        <v>0</v>
      </c>
      <c r="L914" s="75" t="s">
        <v>118</v>
      </c>
      <c r="M914" s="70" t="s">
        <v>18</v>
      </c>
      <c r="N914" s="70" t="s">
        <v>142</v>
      </c>
      <c r="O914" s="70" t="s">
        <v>387</v>
      </c>
      <c r="P914" s="78">
        <v>46235</v>
      </c>
      <c r="Q914" s="189" t="str">
        <f>IF(P914&lt;I914,"APTO PARA GOZO",IF(P914&gt;I914,"REPROGRAMAR"))</f>
        <v>APTO PARA GOZO</v>
      </c>
      <c r="R914" s="261" t="s">
        <v>600</v>
      </c>
    </row>
    <row r="915" spans="1:18">
      <c r="A915" s="69">
        <v>15899</v>
      </c>
      <c r="B915" s="70" t="s">
        <v>1183</v>
      </c>
      <c r="C915" s="3">
        <v>45943</v>
      </c>
      <c r="D915" s="71">
        <v>45943</v>
      </c>
      <c r="E915" s="71" t="s">
        <v>16</v>
      </c>
      <c r="F915" s="71">
        <v>46307</v>
      </c>
      <c r="G915" s="72">
        <v>46338</v>
      </c>
      <c r="H915" s="73" t="s">
        <v>16</v>
      </c>
      <c r="I915" s="72">
        <v>46611</v>
      </c>
      <c r="J915" s="74">
        <v>2.5</v>
      </c>
      <c r="K915" s="74">
        <v>0</v>
      </c>
      <c r="L915" s="75" t="s">
        <v>42</v>
      </c>
      <c r="M915" s="70" t="s">
        <v>18</v>
      </c>
      <c r="N915" s="70" t="s">
        <v>48</v>
      </c>
      <c r="O915" s="70" t="s">
        <v>725</v>
      </c>
      <c r="P915" s="78" t="s">
        <v>258</v>
      </c>
      <c r="Q915" s="189" t="str">
        <f>IF(P915&lt;I915,"APTO PARA GOZO",IF(P915&gt;I915,"REPROGRAMAR"))</f>
        <v>REPROGRAMAR</v>
      </c>
      <c r="R915" s="261" t="s">
        <v>600</v>
      </c>
    </row>
    <row r="916" spans="1:18">
      <c r="A916" s="69">
        <v>11434</v>
      </c>
      <c r="B916" s="70" t="s">
        <v>1184</v>
      </c>
      <c r="C916" s="3">
        <v>42480</v>
      </c>
      <c r="D916" s="71">
        <v>45767</v>
      </c>
      <c r="E916" s="71" t="s">
        <v>16</v>
      </c>
      <c r="F916" s="71">
        <v>46131</v>
      </c>
      <c r="G916" s="72">
        <v>46161</v>
      </c>
      <c r="H916" s="73" t="s">
        <v>16</v>
      </c>
      <c r="I916" s="72">
        <v>46437</v>
      </c>
      <c r="J916" s="74">
        <v>15</v>
      </c>
      <c r="K916" s="74">
        <v>0</v>
      </c>
      <c r="L916" s="75" t="s">
        <v>37</v>
      </c>
      <c r="M916" s="70" t="s">
        <v>18</v>
      </c>
      <c r="N916" s="70" t="s">
        <v>19</v>
      </c>
      <c r="O916" s="70" t="s">
        <v>602</v>
      </c>
      <c r="P916" s="78">
        <v>46174</v>
      </c>
      <c r="Q916" s="189" t="str">
        <f>IF(P916&lt;I916,"APTO PARA GOZO",IF(P916&gt;I916,"REPROGRAMAR"))</f>
        <v>APTO PARA GOZO</v>
      </c>
      <c r="R916" s="261" t="s">
        <v>600</v>
      </c>
    </row>
    <row r="917" spans="1:18">
      <c r="A917" s="69">
        <v>15828</v>
      </c>
      <c r="B917" s="70" t="s">
        <v>1185</v>
      </c>
      <c r="C917" s="3">
        <v>45916</v>
      </c>
      <c r="D917" s="71">
        <v>45916</v>
      </c>
      <c r="E917" s="71" t="s">
        <v>16</v>
      </c>
      <c r="F917" s="71">
        <v>46280</v>
      </c>
      <c r="G917" s="72">
        <v>46310</v>
      </c>
      <c r="H917" s="73" t="s">
        <v>16</v>
      </c>
      <c r="I917" s="72">
        <v>46583</v>
      </c>
      <c r="J917" s="74">
        <v>2.5</v>
      </c>
      <c r="K917" s="74">
        <v>0</v>
      </c>
      <c r="L917" s="75" t="s">
        <v>42</v>
      </c>
      <c r="M917" s="70" t="s">
        <v>18</v>
      </c>
      <c r="N917" s="70" t="s">
        <v>142</v>
      </c>
      <c r="O917" s="70" t="s">
        <v>615</v>
      </c>
      <c r="P917" s="78" t="s">
        <v>258</v>
      </c>
      <c r="Q917" s="189" t="str">
        <f>IF(P917&lt;I917,"APTO PARA GOZO",IF(P917&gt;I917,"REPROGRAMAR"))</f>
        <v>REPROGRAMAR</v>
      </c>
      <c r="R917" s="261" t="s">
        <v>600</v>
      </c>
    </row>
    <row r="918" spans="1:18">
      <c r="A918" s="69">
        <v>13364</v>
      </c>
      <c r="B918" s="70" t="s">
        <v>1186</v>
      </c>
      <c r="C918" s="3">
        <v>44379</v>
      </c>
      <c r="D918" s="71">
        <v>45840</v>
      </c>
      <c r="E918" s="71" t="s">
        <v>16</v>
      </c>
      <c r="F918" s="71">
        <v>46204</v>
      </c>
      <c r="G918" s="72">
        <v>46235</v>
      </c>
      <c r="H918" s="73" t="s">
        <v>16</v>
      </c>
      <c r="I918" s="72">
        <v>46508</v>
      </c>
      <c r="J918" s="74">
        <v>10</v>
      </c>
      <c r="K918" s="74">
        <v>0</v>
      </c>
      <c r="L918" s="75" t="s">
        <v>47</v>
      </c>
      <c r="M918" s="70" t="s">
        <v>18</v>
      </c>
      <c r="N918" s="70" t="s">
        <v>30</v>
      </c>
      <c r="O918" s="70" t="s">
        <v>604</v>
      </c>
      <c r="P918" s="78">
        <v>46327</v>
      </c>
      <c r="Q918" s="189" t="str">
        <f>IF(P918&lt;I918,"APTO PARA GOZO",IF(P918&gt;I918,"REPROGRAMAR"))</f>
        <v>APTO PARA GOZO</v>
      </c>
      <c r="R918" s="261" t="s">
        <v>600</v>
      </c>
    </row>
    <row r="919" spans="1:18">
      <c r="A919" s="69">
        <v>12635</v>
      </c>
      <c r="B919" s="70" t="s">
        <v>1187</v>
      </c>
      <c r="C919" s="3">
        <v>43892</v>
      </c>
      <c r="D919" s="71">
        <v>45718</v>
      </c>
      <c r="E919" s="71" t="s">
        <v>16</v>
      </c>
      <c r="F919" s="71">
        <v>46082</v>
      </c>
      <c r="G919" s="72">
        <v>46113</v>
      </c>
      <c r="H919" s="73" t="s">
        <v>16</v>
      </c>
      <c r="I919" s="72">
        <v>46388</v>
      </c>
      <c r="J919" s="74">
        <v>20</v>
      </c>
      <c r="K919" s="74">
        <v>0</v>
      </c>
      <c r="L919" s="75" t="s">
        <v>28</v>
      </c>
      <c r="M919" s="70" t="s">
        <v>18</v>
      </c>
      <c r="N919" s="70" t="s">
        <v>207</v>
      </c>
      <c r="O919" s="70" t="s">
        <v>615</v>
      </c>
      <c r="P919" s="78">
        <v>46266</v>
      </c>
      <c r="Q919" s="189" t="str">
        <f>IF(P919&lt;I919,"APTO PARA GOZO",IF(P919&gt;I919,"REPROGRAMAR"))</f>
        <v>APTO PARA GOZO</v>
      </c>
      <c r="R919" s="261" t="s">
        <v>600</v>
      </c>
    </row>
    <row r="920" spans="1:18">
      <c r="A920" s="69">
        <v>11740</v>
      </c>
      <c r="B920" s="70" t="s">
        <v>1188</v>
      </c>
      <c r="C920" s="3">
        <v>42858</v>
      </c>
      <c r="D920" s="71">
        <v>45780</v>
      </c>
      <c r="E920" s="71" t="s">
        <v>16</v>
      </c>
      <c r="F920" s="71">
        <v>46144</v>
      </c>
      <c r="G920" s="72">
        <v>46175</v>
      </c>
      <c r="H920" s="73" t="s">
        <v>16</v>
      </c>
      <c r="I920" s="72">
        <v>46448</v>
      </c>
      <c r="J920" s="74">
        <v>15</v>
      </c>
      <c r="K920" s="74">
        <v>0</v>
      </c>
      <c r="L920" s="75" t="s">
        <v>37</v>
      </c>
      <c r="M920" s="70" t="s">
        <v>18</v>
      </c>
      <c r="N920" s="70" t="s">
        <v>142</v>
      </c>
      <c r="O920" s="70" t="s">
        <v>615</v>
      </c>
      <c r="P920" s="78">
        <v>46235</v>
      </c>
      <c r="Q920" s="189" t="str">
        <f>IF(P920&lt;I920,"APTO PARA GOZO",IF(P920&gt;I920,"REPROGRAMAR"))</f>
        <v>APTO PARA GOZO</v>
      </c>
      <c r="R920" s="261" t="s">
        <v>600</v>
      </c>
    </row>
    <row r="921" spans="1:18">
      <c r="A921" s="69">
        <v>10200</v>
      </c>
      <c r="B921" s="70" t="s">
        <v>1189</v>
      </c>
      <c r="C921" s="3">
        <v>40818</v>
      </c>
      <c r="D921" s="71">
        <v>45567</v>
      </c>
      <c r="E921" s="71" t="s">
        <v>16</v>
      </c>
      <c r="F921" s="71">
        <v>45931</v>
      </c>
      <c r="G921" s="72">
        <v>45962</v>
      </c>
      <c r="H921" s="73" t="s">
        <v>16</v>
      </c>
      <c r="I921" s="72">
        <v>46235</v>
      </c>
      <c r="J921" s="74">
        <v>24</v>
      </c>
      <c r="K921" s="74">
        <v>0</v>
      </c>
      <c r="L921" s="75">
        <v>24</v>
      </c>
      <c r="M921" s="70" t="s">
        <v>18</v>
      </c>
      <c r="N921" s="70" t="s">
        <v>19</v>
      </c>
      <c r="O921" s="70" t="s">
        <v>639</v>
      </c>
      <c r="P921" s="78">
        <v>46023</v>
      </c>
      <c r="Q921" s="189" t="str">
        <f>IF(P921&lt;I921,"APTO PARA GOZO",IF(P921&gt;I921,"REPROGRAMAR"))</f>
        <v>APTO PARA GOZO</v>
      </c>
      <c r="R921" s="261" t="s">
        <v>600</v>
      </c>
    </row>
    <row r="922" spans="1:18">
      <c r="A922" s="69">
        <v>11325</v>
      </c>
      <c r="B922" s="70" t="s">
        <v>1190</v>
      </c>
      <c r="C922" s="3">
        <v>42384</v>
      </c>
      <c r="D922" s="71">
        <v>45672</v>
      </c>
      <c r="E922" s="71" t="s">
        <v>16</v>
      </c>
      <c r="F922" s="71">
        <v>46036</v>
      </c>
      <c r="G922" s="72">
        <v>46067</v>
      </c>
      <c r="H922" s="73" t="s">
        <v>16</v>
      </c>
      <c r="I922" s="72">
        <v>46340</v>
      </c>
      <c r="J922" s="74">
        <v>22.5</v>
      </c>
      <c r="K922" s="74">
        <v>0</v>
      </c>
      <c r="L922" s="75" t="s">
        <v>62</v>
      </c>
      <c r="M922" s="70" t="s">
        <v>18</v>
      </c>
      <c r="N922" s="70" t="s">
        <v>19</v>
      </c>
      <c r="O922" s="70" t="s">
        <v>602</v>
      </c>
      <c r="P922" s="78">
        <v>46054</v>
      </c>
      <c r="Q922" s="189" t="str">
        <f>IF(P922&lt;I922,"APTO PARA GOZO",IF(P922&gt;I922,"REPROGRAMAR"))</f>
        <v>APTO PARA GOZO</v>
      </c>
      <c r="R922" s="261" t="s">
        <v>600</v>
      </c>
    </row>
    <row r="923" spans="1:18">
      <c r="A923" s="69">
        <v>15274</v>
      </c>
      <c r="B923" s="70" t="s">
        <v>1191</v>
      </c>
      <c r="C923" s="3">
        <v>45586</v>
      </c>
      <c r="D923" s="71">
        <v>45586</v>
      </c>
      <c r="E923" s="71" t="s">
        <v>16</v>
      </c>
      <c r="F923" s="71">
        <v>45950</v>
      </c>
      <c r="G923" s="72">
        <v>45981</v>
      </c>
      <c r="H923" s="73" t="s">
        <v>16</v>
      </c>
      <c r="I923" s="72">
        <v>46254</v>
      </c>
      <c r="J923" s="74">
        <v>30</v>
      </c>
      <c r="K923" s="74">
        <v>0</v>
      </c>
      <c r="L923" s="75" t="s">
        <v>25</v>
      </c>
      <c r="M923" s="70" t="s">
        <v>18</v>
      </c>
      <c r="N923" s="70" t="s">
        <v>207</v>
      </c>
      <c r="O923" s="70" t="s">
        <v>615</v>
      </c>
      <c r="P923" s="78">
        <v>46023</v>
      </c>
      <c r="Q923" s="189" t="str">
        <f>IF(P923&lt;I923,"APTO PARA GOZO",IF(P923&gt;I923,"REPROGRAMAR"))</f>
        <v>APTO PARA GOZO</v>
      </c>
      <c r="R923" s="261" t="s">
        <v>600</v>
      </c>
    </row>
    <row r="924" spans="1:18">
      <c r="A924" s="69">
        <v>15274</v>
      </c>
      <c r="B924" s="70" t="s">
        <v>1191</v>
      </c>
      <c r="C924" s="3">
        <v>45586</v>
      </c>
      <c r="D924" s="71">
        <v>45951</v>
      </c>
      <c r="E924" s="71" t="s">
        <v>16</v>
      </c>
      <c r="F924" s="71">
        <v>46315</v>
      </c>
      <c r="G924" s="72">
        <v>46346</v>
      </c>
      <c r="H924" s="73" t="s">
        <v>16</v>
      </c>
      <c r="I924" s="72">
        <v>46619</v>
      </c>
      <c r="J924" s="74">
        <v>0</v>
      </c>
      <c r="K924" s="74">
        <v>0</v>
      </c>
      <c r="L924" s="75" t="s">
        <v>23</v>
      </c>
      <c r="M924" s="70" t="s">
        <v>18</v>
      </c>
      <c r="N924" s="70" t="s">
        <v>207</v>
      </c>
      <c r="O924" s="70" t="s">
        <v>615</v>
      </c>
      <c r="P924" s="78" t="s">
        <v>258</v>
      </c>
      <c r="Q924" s="189" t="str">
        <f>IF(P924&lt;I924,"APTO PARA GOZO",IF(P924&gt;I924,"REPROGRAMAR"))</f>
        <v>REPROGRAMAR</v>
      </c>
      <c r="R924" s="261" t="s">
        <v>600</v>
      </c>
    </row>
    <row r="925" spans="1:18">
      <c r="A925" s="69">
        <v>14232</v>
      </c>
      <c r="B925" s="70" t="s">
        <v>1192</v>
      </c>
      <c r="C925" s="3">
        <v>44823</v>
      </c>
      <c r="D925" s="71">
        <v>45554</v>
      </c>
      <c r="E925" s="71" t="s">
        <v>16</v>
      </c>
      <c r="F925" s="71">
        <v>45918</v>
      </c>
      <c r="G925" s="72">
        <v>45948</v>
      </c>
      <c r="H925" s="73" t="s">
        <v>16</v>
      </c>
      <c r="I925" s="72">
        <v>46221</v>
      </c>
      <c r="J925" s="74">
        <v>30</v>
      </c>
      <c r="K925" s="74">
        <v>0</v>
      </c>
      <c r="L925" s="75" t="s">
        <v>25</v>
      </c>
      <c r="M925" s="70" t="s">
        <v>18</v>
      </c>
      <c r="N925" s="70" t="s">
        <v>207</v>
      </c>
      <c r="O925" s="70" t="s">
        <v>349</v>
      </c>
      <c r="P925" s="78">
        <v>46023</v>
      </c>
      <c r="Q925" s="189" t="str">
        <f>IF(P925&lt;I925,"APTO PARA GOZO",IF(P925&gt;I925,"REPROGRAMAR"))</f>
        <v>APTO PARA GOZO</v>
      </c>
      <c r="R925" s="261" t="s">
        <v>600</v>
      </c>
    </row>
    <row r="926" spans="1:18">
      <c r="A926" s="69">
        <v>14232</v>
      </c>
      <c r="B926" s="70" t="s">
        <v>1192</v>
      </c>
      <c r="C926" s="3">
        <v>44823</v>
      </c>
      <c r="D926" s="71">
        <v>45919</v>
      </c>
      <c r="E926" s="71" t="s">
        <v>16</v>
      </c>
      <c r="F926" s="71">
        <v>46283</v>
      </c>
      <c r="G926" s="72">
        <v>46313</v>
      </c>
      <c r="H926" s="73" t="s">
        <v>16</v>
      </c>
      <c r="I926" s="72">
        <v>46586</v>
      </c>
      <c r="J926" s="74">
        <v>2.5</v>
      </c>
      <c r="K926" s="74">
        <v>0</v>
      </c>
      <c r="L926" s="75" t="s">
        <v>42</v>
      </c>
      <c r="M926" s="70" t="s">
        <v>18</v>
      </c>
      <c r="N926" s="70" t="s">
        <v>207</v>
      </c>
      <c r="O926" s="70" t="s">
        <v>349</v>
      </c>
      <c r="P926" s="78">
        <v>46388</v>
      </c>
      <c r="Q926" s="189" t="str">
        <f>IF(P926&lt;I926,"APTO PARA GOZO",IF(P926&gt;I926,"REPROGRAMAR"))</f>
        <v>APTO PARA GOZO</v>
      </c>
      <c r="R926" s="261" t="s">
        <v>600</v>
      </c>
    </row>
    <row r="927" spans="1:18">
      <c r="A927" s="69">
        <v>10660</v>
      </c>
      <c r="B927" s="70" t="s">
        <v>1193</v>
      </c>
      <c r="C927" s="3">
        <v>41397</v>
      </c>
      <c r="D927" s="71">
        <v>45415</v>
      </c>
      <c r="E927" s="71" t="s">
        <v>16</v>
      </c>
      <c r="F927" s="71">
        <v>45779</v>
      </c>
      <c r="G927" s="72">
        <v>45810</v>
      </c>
      <c r="H927" s="73" t="s">
        <v>16</v>
      </c>
      <c r="I927" s="72">
        <v>46083</v>
      </c>
      <c r="J927" s="74">
        <v>30</v>
      </c>
      <c r="K927" s="74">
        <v>0</v>
      </c>
      <c r="L927" s="75" t="s">
        <v>25</v>
      </c>
      <c r="M927" s="70" t="s">
        <v>18</v>
      </c>
      <c r="N927" s="70" t="s">
        <v>698</v>
      </c>
      <c r="O927" s="70" t="s">
        <v>387</v>
      </c>
      <c r="P927" s="78">
        <v>46023</v>
      </c>
      <c r="Q927" s="189" t="str">
        <f>IF(P927&lt;I927,"APTO PARA GOZO",IF(P927&gt;I927,"REPROGRAMAR"))</f>
        <v>APTO PARA GOZO</v>
      </c>
      <c r="R927" s="261" t="s">
        <v>600</v>
      </c>
    </row>
    <row r="928" spans="1:18">
      <c r="A928" s="69">
        <v>10660</v>
      </c>
      <c r="B928" s="70" t="s">
        <v>1193</v>
      </c>
      <c r="C928" s="3">
        <v>41397</v>
      </c>
      <c r="D928" s="71">
        <v>45780</v>
      </c>
      <c r="E928" s="71" t="s">
        <v>16</v>
      </c>
      <c r="F928" s="71">
        <v>46144</v>
      </c>
      <c r="G928" s="72">
        <v>46175</v>
      </c>
      <c r="H928" s="73" t="s">
        <v>16</v>
      </c>
      <c r="I928" s="72">
        <v>46448</v>
      </c>
      <c r="J928" s="74">
        <v>15</v>
      </c>
      <c r="K928" s="74">
        <v>0</v>
      </c>
      <c r="L928" s="75" t="s">
        <v>37</v>
      </c>
      <c r="M928" s="70" t="s">
        <v>18</v>
      </c>
      <c r="N928" s="70" t="s">
        <v>698</v>
      </c>
      <c r="O928" s="70" t="s">
        <v>387</v>
      </c>
      <c r="P928" s="78">
        <v>46388</v>
      </c>
      <c r="Q928" s="189" t="str">
        <f>IF(P928&lt;I928,"APTO PARA GOZO",IF(P928&gt;I928,"REPROGRAMAR"))</f>
        <v>APTO PARA GOZO</v>
      </c>
      <c r="R928" s="261" t="s">
        <v>600</v>
      </c>
    </row>
    <row r="929" spans="1:18">
      <c r="A929" s="69">
        <v>11439</v>
      </c>
      <c r="B929" s="70" t="s">
        <v>1194</v>
      </c>
      <c r="C929" s="3">
        <v>42493</v>
      </c>
      <c r="D929" s="71">
        <v>45780</v>
      </c>
      <c r="E929" s="71" t="s">
        <v>16</v>
      </c>
      <c r="F929" s="71">
        <v>46144</v>
      </c>
      <c r="G929" s="72">
        <v>46175</v>
      </c>
      <c r="H929" s="73" t="s">
        <v>16</v>
      </c>
      <c r="I929" s="72">
        <v>46448</v>
      </c>
      <c r="J929" s="74">
        <v>15</v>
      </c>
      <c r="K929" s="74">
        <v>0</v>
      </c>
      <c r="L929" s="75" t="s">
        <v>37</v>
      </c>
      <c r="M929" s="70" t="s">
        <v>18</v>
      </c>
      <c r="N929" s="70" t="s">
        <v>19</v>
      </c>
      <c r="O929" s="70" t="s">
        <v>622</v>
      </c>
      <c r="P929" s="78">
        <v>46296</v>
      </c>
      <c r="Q929" s="189" t="str">
        <f>IF(P929&lt;I929,"APTO PARA GOZO",IF(P929&gt;I929,"REPROGRAMAR"))</f>
        <v>APTO PARA GOZO</v>
      </c>
      <c r="R929" s="261" t="s">
        <v>600</v>
      </c>
    </row>
    <row r="930" spans="1:18">
      <c r="A930" s="69">
        <v>9865</v>
      </c>
      <c r="B930" s="70" t="s">
        <v>1195</v>
      </c>
      <c r="C930" s="3">
        <v>40369</v>
      </c>
      <c r="D930" s="71">
        <v>45848</v>
      </c>
      <c r="E930" s="71" t="s">
        <v>16</v>
      </c>
      <c r="F930" s="71">
        <v>46212</v>
      </c>
      <c r="G930" s="72">
        <v>46243</v>
      </c>
      <c r="H930" s="73" t="s">
        <v>16</v>
      </c>
      <c r="I930" s="72">
        <v>46516</v>
      </c>
      <c r="J930" s="74">
        <v>10</v>
      </c>
      <c r="K930" s="74">
        <v>0</v>
      </c>
      <c r="L930" s="75" t="s">
        <v>47</v>
      </c>
      <c r="M930" s="70" t="s">
        <v>18</v>
      </c>
      <c r="N930" s="70" t="s">
        <v>207</v>
      </c>
      <c r="O930" s="70" t="s">
        <v>349</v>
      </c>
      <c r="P930" s="78">
        <v>46357</v>
      </c>
      <c r="Q930" s="189" t="str">
        <f>IF(P930&lt;I930,"APTO PARA GOZO",IF(P930&gt;I930,"REPROGRAMAR"))</f>
        <v>APTO PARA GOZO</v>
      </c>
      <c r="R930" s="261" t="s">
        <v>600</v>
      </c>
    </row>
    <row r="931" spans="1:18">
      <c r="A931" s="69">
        <v>15871</v>
      </c>
      <c r="B931" s="70" t="s">
        <v>1196</v>
      </c>
      <c r="C931" s="3">
        <v>45931</v>
      </c>
      <c r="D931" s="71">
        <v>45931</v>
      </c>
      <c r="E931" s="71" t="s">
        <v>16</v>
      </c>
      <c r="F931" s="71">
        <v>46295</v>
      </c>
      <c r="G931" s="72">
        <v>46325</v>
      </c>
      <c r="H931" s="73" t="s">
        <v>16</v>
      </c>
      <c r="I931" s="72">
        <v>46598</v>
      </c>
      <c r="J931" s="74">
        <v>2.5</v>
      </c>
      <c r="K931" s="74">
        <v>0</v>
      </c>
      <c r="L931" s="75" t="s">
        <v>42</v>
      </c>
      <c r="M931" s="70" t="s">
        <v>18</v>
      </c>
      <c r="N931" s="70" t="s">
        <v>207</v>
      </c>
      <c r="O931" s="70" t="s">
        <v>612</v>
      </c>
      <c r="P931" s="78">
        <v>46266</v>
      </c>
      <c r="Q931" s="189" t="str">
        <f>IF(P931&lt;I931,"APTO PARA GOZO",IF(P931&gt;I931,"REPROGRAMAR"))</f>
        <v>APTO PARA GOZO</v>
      </c>
      <c r="R931" s="261" t="s">
        <v>600</v>
      </c>
    </row>
    <row r="932" spans="1:18">
      <c r="A932" s="69">
        <v>13301</v>
      </c>
      <c r="B932" s="70" t="s">
        <v>1197</v>
      </c>
      <c r="C932" s="3">
        <v>44333</v>
      </c>
      <c r="D932" s="71">
        <v>45794</v>
      </c>
      <c r="E932" s="71" t="s">
        <v>16</v>
      </c>
      <c r="F932" s="71">
        <v>46158</v>
      </c>
      <c r="G932" s="72">
        <v>46189</v>
      </c>
      <c r="H932" s="73" t="s">
        <v>16</v>
      </c>
      <c r="I932" s="72">
        <v>46462</v>
      </c>
      <c r="J932" s="74">
        <v>12.5</v>
      </c>
      <c r="K932" s="74">
        <v>0</v>
      </c>
      <c r="L932" s="75" t="s">
        <v>118</v>
      </c>
      <c r="M932" s="70" t="s">
        <v>18</v>
      </c>
      <c r="N932" s="70" t="s">
        <v>19</v>
      </c>
      <c r="O932" s="70" t="s">
        <v>622</v>
      </c>
      <c r="P932" s="78">
        <v>46357</v>
      </c>
      <c r="Q932" s="189" t="str">
        <f>IF(P932&lt;I932,"APTO PARA GOZO",IF(P932&gt;I932,"REPROGRAMAR"))</f>
        <v>APTO PARA GOZO</v>
      </c>
      <c r="R932" s="261" t="s">
        <v>600</v>
      </c>
    </row>
    <row r="933" spans="1:18">
      <c r="A933" s="69">
        <v>12085</v>
      </c>
      <c r="B933" s="70" t="s">
        <v>1198</v>
      </c>
      <c r="C933" s="3">
        <v>43346</v>
      </c>
      <c r="D933" s="71">
        <v>45538</v>
      </c>
      <c r="E933" s="71" t="s">
        <v>16</v>
      </c>
      <c r="F933" s="71">
        <v>45902</v>
      </c>
      <c r="G933" s="72">
        <v>45932</v>
      </c>
      <c r="H933" s="73" t="s">
        <v>16</v>
      </c>
      <c r="I933" s="72">
        <v>46205</v>
      </c>
      <c r="J933" s="74">
        <v>30</v>
      </c>
      <c r="K933" s="74">
        <v>0</v>
      </c>
      <c r="L933" s="75" t="s">
        <v>25</v>
      </c>
      <c r="M933" s="70" t="s">
        <v>18</v>
      </c>
      <c r="N933" s="70" t="s">
        <v>19</v>
      </c>
      <c r="O933" s="70" t="s">
        <v>602</v>
      </c>
      <c r="P933" s="78">
        <v>46054</v>
      </c>
      <c r="Q933" s="189" t="str">
        <f>IF(P933&lt;I933,"APTO PARA GOZO",IF(P933&gt;I933,"REPROGRAMAR"))</f>
        <v>APTO PARA GOZO</v>
      </c>
      <c r="R933" s="261" t="s">
        <v>600</v>
      </c>
    </row>
    <row r="934" spans="1:18">
      <c r="A934" s="69">
        <v>8402</v>
      </c>
      <c r="B934" s="70" t="s">
        <v>1199</v>
      </c>
      <c r="C934" s="3">
        <v>38049</v>
      </c>
      <c r="D934" s="71">
        <v>45354</v>
      </c>
      <c r="E934" s="71" t="s">
        <v>16</v>
      </c>
      <c r="F934" s="71">
        <v>45718</v>
      </c>
      <c r="G934" s="72">
        <v>45749</v>
      </c>
      <c r="H934" s="73" t="s">
        <v>16</v>
      </c>
      <c r="I934" s="72">
        <v>46024</v>
      </c>
      <c r="J934" s="74">
        <v>30</v>
      </c>
      <c r="K934" s="74">
        <v>0</v>
      </c>
      <c r="L934" s="75" t="s">
        <v>25</v>
      </c>
      <c r="M934" s="70" t="s">
        <v>18</v>
      </c>
      <c r="N934" s="70" t="s">
        <v>207</v>
      </c>
      <c r="O934" s="70" t="s">
        <v>612</v>
      </c>
      <c r="P934" s="78">
        <v>46023</v>
      </c>
      <c r="Q934" s="189" t="str">
        <f>IF(P934&lt;I934,"APTO PARA GOZO",IF(P934&gt;I934,"REPROGRAMAR"))</f>
        <v>APTO PARA GOZO</v>
      </c>
      <c r="R934" s="261" t="s">
        <v>600</v>
      </c>
    </row>
    <row r="935" spans="1:18">
      <c r="A935" s="69">
        <v>8402</v>
      </c>
      <c r="B935" s="70" t="s">
        <v>1199</v>
      </c>
      <c r="C935" s="3">
        <v>38049</v>
      </c>
      <c r="D935" s="71">
        <v>45719</v>
      </c>
      <c r="E935" s="71" t="s">
        <v>16</v>
      </c>
      <c r="F935" s="71">
        <v>46083</v>
      </c>
      <c r="G935" s="72">
        <v>46114</v>
      </c>
      <c r="H935" s="73" t="s">
        <v>16</v>
      </c>
      <c r="I935" s="72">
        <v>46389</v>
      </c>
      <c r="J935" s="74">
        <v>20</v>
      </c>
      <c r="K935" s="74">
        <v>0</v>
      </c>
      <c r="L935" s="75" t="s">
        <v>28</v>
      </c>
      <c r="M935" s="70" t="s">
        <v>18</v>
      </c>
      <c r="N935" s="70" t="s">
        <v>207</v>
      </c>
      <c r="O935" s="70" t="s">
        <v>612</v>
      </c>
      <c r="P935" s="78">
        <v>46357</v>
      </c>
      <c r="Q935" s="189" t="str">
        <f>IF(P935&lt;I935,"APTO PARA GOZO",IF(P935&gt;I935,"REPROGRAMAR"))</f>
        <v>APTO PARA GOZO</v>
      </c>
      <c r="R935" s="261" t="s">
        <v>600</v>
      </c>
    </row>
    <row r="936" spans="1:18">
      <c r="A936" s="69">
        <v>9083</v>
      </c>
      <c r="B936" s="70" t="s">
        <v>1200</v>
      </c>
      <c r="C936" s="3">
        <v>39392</v>
      </c>
      <c r="D936" s="71">
        <v>45602</v>
      </c>
      <c r="E936" s="71" t="s">
        <v>16</v>
      </c>
      <c r="F936" s="71">
        <v>45966</v>
      </c>
      <c r="G936" s="72">
        <v>45996</v>
      </c>
      <c r="H936" s="73" t="s">
        <v>16</v>
      </c>
      <c r="I936" s="72">
        <v>46270</v>
      </c>
      <c r="J936" s="74">
        <v>30</v>
      </c>
      <c r="K936" s="74">
        <v>0</v>
      </c>
      <c r="L936" s="75" t="s">
        <v>25</v>
      </c>
      <c r="M936" s="70" t="s">
        <v>18</v>
      </c>
      <c r="N936" s="70" t="s">
        <v>19</v>
      </c>
      <c r="O936" s="70" t="s">
        <v>637</v>
      </c>
      <c r="P936" s="78">
        <v>46266</v>
      </c>
      <c r="Q936" s="189" t="str">
        <f>IF(P936&lt;I936,"APTO PARA GOZO",IF(P936&gt;I936,"REPROGRAMAR"))</f>
        <v>APTO PARA GOZO</v>
      </c>
      <c r="R936" s="261" t="s">
        <v>600</v>
      </c>
    </row>
    <row r="937" spans="1:18">
      <c r="A937" s="69">
        <v>14997</v>
      </c>
      <c r="B937" s="70" t="s">
        <v>1201</v>
      </c>
      <c r="C937" s="3">
        <v>45404</v>
      </c>
      <c r="D937" s="71">
        <v>45769</v>
      </c>
      <c r="E937" s="71" t="s">
        <v>16</v>
      </c>
      <c r="F937" s="71">
        <v>46133</v>
      </c>
      <c r="G937" s="72">
        <v>46163</v>
      </c>
      <c r="H937" s="73" t="s">
        <v>16</v>
      </c>
      <c r="I937" s="72">
        <v>46439</v>
      </c>
      <c r="J937" s="74">
        <v>15</v>
      </c>
      <c r="K937" s="74">
        <v>0</v>
      </c>
      <c r="L937" s="75" t="s">
        <v>37</v>
      </c>
      <c r="M937" s="70" t="s">
        <v>18</v>
      </c>
      <c r="N937" s="70" t="s">
        <v>19</v>
      </c>
      <c r="O937" s="70" t="s">
        <v>622</v>
      </c>
      <c r="P937" s="78">
        <v>46204</v>
      </c>
      <c r="Q937" s="189" t="str">
        <f>IF(P937&lt;I937,"APTO PARA GOZO",IF(P937&gt;I937,"REPROGRAMAR"))</f>
        <v>APTO PARA GOZO</v>
      </c>
      <c r="R937" s="261" t="s">
        <v>600</v>
      </c>
    </row>
    <row r="938" spans="1:18">
      <c r="A938" s="69">
        <v>7673</v>
      </c>
      <c r="B938" s="70" t="s">
        <v>1202</v>
      </c>
      <c r="C938" s="3">
        <v>35387</v>
      </c>
      <c r="D938" s="71">
        <v>45614</v>
      </c>
      <c r="E938" s="71" t="s">
        <v>16</v>
      </c>
      <c r="F938" s="71">
        <v>45978</v>
      </c>
      <c r="G938" s="72">
        <v>46008</v>
      </c>
      <c r="H938" s="73" t="s">
        <v>16</v>
      </c>
      <c r="I938" s="72">
        <v>46282</v>
      </c>
      <c r="J938" s="74">
        <v>27.5</v>
      </c>
      <c r="K938" s="74">
        <v>0</v>
      </c>
      <c r="L938" s="75" t="s">
        <v>17</v>
      </c>
      <c r="M938" s="70" t="s">
        <v>18</v>
      </c>
      <c r="N938" s="70" t="s">
        <v>614</v>
      </c>
      <c r="O938" s="70" t="s">
        <v>612</v>
      </c>
      <c r="P938" s="78">
        <v>46082</v>
      </c>
      <c r="Q938" s="189" t="str">
        <f>IF(P938&lt;I938,"APTO PARA GOZO",IF(P938&gt;I938,"REPROGRAMAR"))</f>
        <v>APTO PARA GOZO</v>
      </c>
      <c r="R938" s="261" t="s">
        <v>600</v>
      </c>
    </row>
    <row r="939" spans="1:18">
      <c r="A939" s="69">
        <v>7673</v>
      </c>
      <c r="B939" s="70" t="s">
        <v>1202</v>
      </c>
      <c r="C939" s="3">
        <v>35387</v>
      </c>
      <c r="D939" s="71">
        <v>45979</v>
      </c>
      <c r="E939" s="71" t="s">
        <v>16</v>
      </c>
      <c r="F939" s="71">
        <v>46343</v>
      </c>
      <c r="G939" s="72">
        <v>46373</v>
      </c>
      <c r="H939" s="73" t="s">
        <v>16</v>
      </c>
      <c r="I939" s="72">
        <v>46647</v>
      </c>
      <c r="J939" s="74">
        <v>0</v>
      </c>
      <c r="K939" s="74">
        <v>0</v>
      </c>
      <c r="L939" s="75" t="s">
        <v>23</v>
      </c>
      <c r="M939" s="70" t="s">
        <v>18</v>
      </c>
      <c r="N939" s="70" t="s">
        <v>614</v>
      </c>
      <c r="O939" s="70" t="s">
        <v>612</v>
      </c>
      <c r="P939" s="78" t="s">
        <v>258</v>
      </c>
      <c r="Q939" s="189" t="str">
        <f>IF(P939&lt;I939,"APTO PARA GOZO",IF(P939&gt;I939,"REPROGRAMAR"))</f>
        <v>REPROGRAMAR</v>
      </c>
      <c r="R939" s="261" t="s">
        <v>600</v>
      </c>
    </row>
    <row r="940" spans="1:18">
      <c r="A940" s="69">
        <v>12791</v>
      </c>
      <c r="B940" s="70" t="s">
        <v>1203</v>
      </c>
      <c r="C940" s="3">
        <v>43997</v>
      </c>
      <c r="D940" s="71">
        <v>45823</v>
      </c>
      <c r="E940" s="71" t="s">
        <v>16</v>
      </c>
      <c r="F940" s="71">
        <v>46187</v>
      </c>
      <c r="G940" s="72">
        <v>46217</v>
      </c>
      <c r="H940" s="73" t="s">
        <v>16</v>
      </c>
      <c r="I940" s="72">
        <v>46491</v>
      </c>
      <c r="J940" s="74">
        <v>10</v>
      </c>
      <c r="K940" s="74">
        <v>0</v>
      </c>
      <c r="L940" s="75" t="s">
        <v>47</v>
      </c>
      <c r="M940" s="70" t="s">
        <v>18</v>
      </c>
      <c r="N940" s="70" t="s">
        <v>207</v>
      </c>
      <c r="O940" s="70" t="s">
        <v>615</v>
      </c>
      <c r="P940" s="78">
        <v>46204</v>
      </c>
      <c r="Q940" s="189" t="str">
        <f>IF(P940&lt;I940,"APTO PARA GOZO",IF(P940&gt;I940,"REPROGRAMAR"))</f>
        <v>APTO PARA GOZO</v>
      </c>
      <c r="R940" s="261" t="s">
        <v>600</v>
      </c>
    </row>
    <row r="941" spans="1:18">
      <c r="A941" s="69">
        <v>15391</v>
      </c>
      <c r="B941" s="70" t="s">
        <v>1204</v>
      </c>
      <c r="C941" s="3">
        <v>45663</v>
      </c>
      <c r="D941" s="71">
        <v>45663</v>
      </c>
      <c r="E941" s="71" t="s">
        <v>16</v>
      </c>
      <c r="F941" s="71">
        <v>46027</v>
      </c>
      <c r="G941" s="72">
        <v>46058</v>
      </c>
      <c r="H941" s="73" t="s">
        <v>16</v>
      </c>
      <c r="I941" s="72">
        <v>46331</v>
      </c>
      <c r="J941" s="74">
        <v>25</v>
      </c>
      <c r="K941" s="74">
        <v>0</v>
      </c>
      <c r="L941" s="75" t="s">
        <v>57</v>
      </c>
      <c r="M941" s="70" t="s">
        <v>18</v>
      </c>
      <c r="N941" s="70" t="s">
        <v>207</v>
      </c>
      <c r="O941" s="70" t="s">
        <v>387</v>
      </c>
      <c r="P941" s="78" t="s">
        <v>619</v>
      </c>
      <c r="Q941" s="189" t="str">
        <f>IF(P941&lt;I941,"APTO PARA GOZO",IF(P941&gt;I941,"REPROGRAMAR"))</f>
        <v>REPROGRAMAR</v>
      </c>
      <c r="R941" s="261" t="s">
        <v>600</v>
      </c>
    </row>
    <row r="942" spans="1:18">
      <c r="A942" s="69">
        <v>14425</v>
      </c>
      <c r="B942" s="70" t="s">
        <v>1205</v>
      </c>
      <c r="C942" s="3">
        <v>44973</v>
      </c>
      <c r="D942" s="71">
        <v>45704</v>
      </c>
      <c r="E942" s="71" t="s">
        <v>16</v>
      </c>
      <c r="F942" s="71">
        <v>46068</v>
      </c>
      <c r="G942" s="72">
        <v>46096</v>
      </c>
      <c r="H942" s="73" t="s">
        <v>16</v>
      </c>
      <c r="I942" s="72">
        <v>46371</v>
      </c>
      <c r="J942" s="74">
        <v>20</v>
      </c>
      <c r="K942" s="74">
        <v>0</v>
      </c>
      <c r="L942" s="75" t="s">
        <v>28</v>
      </c>
      <c r="M942" s="70" t="s">
        <v>18</v>
      </c>
      <c r="N942" s="70" t="s">
        <v>19</v>
      </c>
      <c r="O942" s="70" t="s">
        <v>602</v>
      </c>
      <c r="P942" s="78">
        <v>46143</v>
      </c>
      <c r="Q942" s="189" t="str">
        <f>IF(P942&lt;I942,"APTO PARA GOZO",IF(P942&gt;I942,"REPROGRAMAR"))</f>
        <v>APTO PARA GOZO</v>
      </c>
      <c r="R942" s="261" t="s">
        <v>600</v>
      </c>
    </row>
    <row r="943" spans="1:18">
      <c r="A943" s="69">
        <v>10491</v>
      </c>
      <c r="B943" s="70" t="s">
        <v>1206</v>
      </c>
      <c r="C943" s="3">
        <v>41214</v>
      </c>
      <c r="D943" s="71">
        <v>45597</v>
      </c>
      <c r="E943" s="71" t="s">
        <v>16</v>
      </c>
      <c r="F943" s="71">
        <v>45961</v>
      </c>
      <c r="G943" s="72">
        <v>45991</v>
      </c>
      <c r="H943" s="73" t="s">
        <v>16</v>
      </c>
      <c r="I943" s="72">
        <v>46264</v>
      </c>
      <c r="J943" s="74">
        <v>30</v>
      </c>
      <c r="K943" s="74">
        <v>0</v>
      </c>
      <c r="L943" s="75" t="s">
        <v>25</v>
      </c>
      <c r="M943" s="70" t="s">
        <v>18</v>
      </c>
      <c r="N943" s="70" t="s">
        <v>207</v>
      </c>
      <c r="O943" s="70" t="s">
        <v>349</v>
      </c>
      <c r="P943" s="78">
        <v>46082</v>
      </c>
      <c r="Q943" s="189" t="str">
        <f>IF(P943&lt;I943,"APTO PARA GOZO",IF(P943&gt;I943,"REPROGRAMAR"))</f>
        <v>APTO PARA GOZO</v>
      </c>
      <c r="R943" s="261" t="s">
        <v>600</v>
      </c>
    </row>
    <row r="944" spans="1:18">
      <c r="A944" s="69">
        <v>10491</v>
      </c>
      <c r="B944" s="70" t="s">
        <v>1206</v>
      </c>
      <c r="C944" s="3">
        <v>41214</v>
      </c>
      <c r="D944" s="71">
        <v>45962</v>
      </c>
      <c r="E944" s="71" t="s">
        <v>16</v>
      </c>
      <c r="F944" s="71">
        <v>46326</v>
      </c>
      <c r="G944" s="72">
        <v>46356</v>
      </c>
      <c r="H944" s="73" t="s">
        <v>16</v>
      </c>
      <c r="I944" s="72">
        <v>46629</v>
      </c>
      <c r="J944" s="74">
        <v>0</v>
      </c>
      <c r="K944" s="74">
        <v>0</v>
      </c>
      <c r="L944" s="75" t="s">
        <v>23</v>
      </c>
      <c r="M944" s="70" t="s">
        <v>18</v>
      </c>
      <c r="N944" s="70" t="s">
        <v>207</v>
      </c>
      <c r="O944" s="70" t="s">
        <v>349</v>
      </c>
      <c r="P944" s="78">
        <v>46447</v>
      </c>
      <c r="Q944" s="189" t="str">
        <f>IF(P944&lt;I944,"APTO PARA GOZO",IF(P944&gt;I944,"REPROGRAMAR"))</f>
        <v>APTO PARA GOZO</v>
      </c>
      <c r="R944" s="261" t="s">
        <v>600</v>
      </c>
    </row>
    <row r="945" spans="1:18">
      <c r="A945" s="69">
        <v>10061</v>
      </c>
      <c r="B945" s="70" t="s">
        <v>1207</v>
      </c>
      <c r="C945" s="3">
        <v>40672</v>
      </c>
      <c r="D945" s="71">
        <v>45421</v>
      </c>
      <c r="E945" s="71" t="s">
        <v>16</v>
      </c>
      <c r="F945" s="71">
        <v>45785</v>
      </c>
      <c r="G945" s="72">
        <v>45816</v>
      </c>
      <c r="H945" s="73" t="s">
        <v>16</v>
      </c>
      <c r="I945" s="72">
        <v>46089</v>
      </c>
      <c r="J945" s="74">
        <v>30</v>
      </c>
      <c r="K945" s="74">
        <v>0</v>
      </c>
      <c r="L945" s="75" t="s">
        <v>25</v>
      </c>
      <c r="M945" s="70" t="s">
        <v>18</v>
      </c>
      <c r="N945" s="70" t="s">
        <v>207</v>
      </c>
      <c r="O945" s="70" t="s">
        <v>612</v>
      </c>
      <c r="P945" s="78">
        <v>46054</v>
      </c>
      <c r="Q945" s="189" t="str">
        <f>IF(P945&lt;I945,"APTO PARA GOZO",IF(P945&gt;I945,"REPROGRAMAR"))</f>
        <v>APTO PARA GOZO</v>
      </c>
      <c r="R945" s="261" t="s">
        <v>600</v>
      </c>
    </row>
    <row r="946" spans="1:18">
      <c r="A946" s="69">
        <v>10061</v>
      </c>
      <c r="B946" s="70" t="s">
        <v>1207</v>
      </c>
      <c r="C946" s="3">
        <v>40672</v>
      </c>
      <c r="D946" s="71">
        <v>45786</v>
      </c>
      <c r="E946" s="71" t="s">
        <v>16</v>
      </c>
      <c r="F946" s="71">
        <v>46150</v>
      </c>
      <c r="G946" s="72">
        <v>46181</v>
      </c>
      <c r="H946" s="73" t="s">
        <v>16</v>
      </c>
      <c r="I946" s="72">
        <v>46454</v>
      </c>
      <c r="J946" s="74">
        <v>15</v>
      </c>
      <c r="K946" s="74">
        <v>0</v>
      </c>
      <c r="L946" s="75" t="s">
        <v>37</v>
      </c>
      <c r="M946" s="70" t="s">
        <v>18</v>
      </c>
      <c r="N946" s="70" t="s">
        <v>207</v>
      </c>
      <c r="O946" s="70" t="s">
        <v>612</v>
      </c>
      <c r="P946" s="78" t="s">
        <v>258</v>
      </c>
      <c r="Q946" s="189" t="str">
        <f>IF(P946&lt;I946,"APTO PARA GOZO",IF(P946&gt;I946,"REPROGRAMAR"))</f>
        <v>REPROGRAMAR</v>
      </c>
      <c r="R946" s="261" t="s">
        <v>600</v>
      </c>
    </row>
    <row r="947" spans="1:18">
      <c r="A947" s="69">
        <v>14123</v>
      </c>
      <c r="B947" s="70" t="s">
        <v>1208</v>
      </c>
      <c r="C947" s="3">
        <v>44760</v>
      </c>
      <c r="D947" s="71">
        <v>45491</v>
      </c>
      <c r="E947" s="71" t="s">
        <v>16</v>
      </c>
      <c r="F947" s="71">
        <v>45855</v>
      </c>
      <c r="G947" s="72">
        <v>45886</v>
      </c>
      <c r="H947" s="73" t="s">
        <v>16</v>
      </c>
      <c r="I947" s="72">
        <v>46159</v>
      </c>
      <c r="J947" s="74">
        <v>30</v>
      </c>
      <c r="K947" s="74">
        <v>0</v>
      </c>
      <c r="L947" s="75" t="s">
        <v>25</v>
      </c>
      <c r="M947" s="70" t="s">
        <v>18</v>
      </c>
      <c r="N947" s="70" t="s">
        <v>207</v>
      </c>
      <c r="O947" s="70" t="s">
        <v>387</v>
      </c>
      <c r="P947" s="78">
        <v>46023</v>
      </c>
      <c r="Q947" s="189" t="str">
        <f>IF(P947&lt;I947,"APTO PARA GOZO",IF(P947&gt;I947,"REPROGRAMAR"))</f>
        <v>APTO PARA GOZO</v>
      </c>
      <c r="R947" s="261" t="s">
        <v>600</v>
      </c>
    </row>
    <row r="948" spans="1:18">
      <c r="A948" s="69">
        <v>14123</v>
      </c>
      <c r="B948" s="70" t="s">
        <v>1208</v>
      </c>
      <c r="C948" s="3">
        <v>44760</v>
      </c>
      <c r="D948" s="71">
        <v>45856</v>
      </c>
      <c r="E948" s="71" t="s">
        <v>16</v>
      </c>
      <c r="F948" s="71">
        <v>46220</v>
      </c>
      <c r="G948" s="72">
        <v>46251</v>
      </c>
      <c r="H948" s="73" t="s">
        <v>16</v>
      </c>
      <c r="I948" s="72">
        <v>46524</v>
      </c>
      <c r="J948" s="74">
        <v>7.5</v>
      </c>
      <c r="K948" s="74">
        <v>0</v>
      </c>
      <c r="L948" s="75" t="s">
        <v>60</v>
      </c>
      <c r="M948" s="70" t="s">
        <v>18</v>
      </c>
      <c r="N948" s="70" t="s">
        <v>207</v>
      </c>
      <c r="O948" s="70" t="s">
        <v>387</v>
      </c>
      <c r="P948" s="78">
        <v>46388</v>
      </c>
      <c r="Q948" s="189" t="str">
        <f>IF(P948&lt;I948,"APTO PARA GOZO",IF(P948&gt;I948,"REPROGRAMAR"))</f>
        <v>APTO PARA GOZO</v>
      </c>
      <c r="R948" s="261" t="s">
        <v>600</v>
      </c>
    </row>
    <row r="949" spans="1:18">
      <c r="A949" s="69">
        <v>10672</v>
      </c>
      <c r="B949" s="70" t="s">
        <v>1209</v>
      </c>
      <c r="C949" s="3">
        <v>41411</v>
      </c>
      <c r="D949" s="71">
        <v>45794</v>
      </c>
      <c r="E949" s="71" t="s">
        <v>16</v>
      </c>
      <c r="F949" s="71">
        <v>46158</v>
      </c>
      <c r="G949" s="72">
        <v>46189</v>
      </c>
      <c r="H949" s="73" t="s">
        <v>16</v>
      </c>
      <c r="I949" s="72">
        <v>46462</v>
      </c>
      <c r="J949" s="74">
        <v>12.5</v>
      </c>
      <c r="K949" s="74">
        <v>0</v>
      </c>
      <c r="L949" s="75" t="s">
        <v>118</v>
      </c>
      <c r="M949" s="70" t="s">
        <v>18</v>
      </c>
      <c r="N949" s="70" t="s">
        <v>48</v>
      </c>
      <c r="O949" s="70" t="s">
        <v>725</v>
      </c>
      <c r="P949" s="78">
        <v>46204</v>
      </c>
      <c r="Q949" s="189" t="str">
        <f>IF(P949&lt;I949,"APTO PARA GOZO",IF(P949&gt;I949,"REPROGRAMAR"))</f>
        <v>APTO PARA GOZO</v>
      </c>
      <c r="R949" s="261" t="s">
        <v>600</v>
      </c>
    </row>
    <row r="950" spans="1:18">
      <c r="A950" s="69">
        <v>15831</v>
      </c>
      <c r="B950" s="70" t="s">
        <v>1210</v>
      </c>
      <c r="C950" s="3">
        <v>45922</v>
      </c>
      <c r="D950" s="71">
        <v>45922</v>
      </c>
      <c r="E950" s="71" t="s">
        <v>16</v>
      </c>
      <c r="F950" s="71">
        <v>46286</v>
      </c>
      <c r="G950" s="72">
        <v>46316</v>
      </c>
      <c r="H950" s="73" t="s">
        <v>16</v>
      </c>
      <c r="I950" s="72">
        <v>46589</v>
      </c>
      <c r="J950" s="74">
        <v>2.5</v>
      </c>
      <c r="K950" s="74">
        <v>0</v>
      </c>
      <c r="L950" s="75" t="s">
        <v>42</v>
      </c>
      <c r="M950" s="70" t="s">
        <v>18</v>
      </c>
      <c r="N950" s="70" t="s">
        <v>207</v>
      </c>
      <c r="O950" s="70" t="s">
        <v>365</v>
      </c>
      <c r="P950" s="78" t="s">
        <v>258</v>
      </c>
      <c r="Q950" s="189" t="str">
        <f>IF(P950&lt;I950,"APTO PARA GOZO",IF(P950&gt;I950,"REPROGRAMAR"))</f>
        <v>REPROGRAMAR</v>
      </c>
      <c r="R950" s="261" t="s">
        <v>600</v>
      </c>
    </row>
    <row r="951" spans="1:18">
      <c r="A951" s="69">
        <v>15488</v>
      </c>
      <c r="B951" s="70" t="s">
        <v>1211</v>
      </c>
      <c r="C951" s="3">
        <v>45733</v>
      </c>
      <c r="D951" s="71">
        <v>45733</v>
      </c>
      <c r="E951" s="71" t="s">
        <v>16</v>
      </c>
      <c r="F951" s="71">
        <v>46097</v>
      </c>
      <c r="G951" s="72">
        <v>46128</v>
      </c>
      <c r="H951" s="73" t="s">
        <v>16</v>
      </c>
      <c r="I951" s="72">
        <v>46403</v>
      </c>
      <c r="J951" s="74">
        <v>17.5</v>
      </c>
      <c r="K951" s="74">
        <v>0</v>
      </c>
      <c r="L951" s="75" t="s">
        <v>74</v>
      </c>
      <c r="M951" s="70" t="s">
        <v>18</v>
      </c>
      <c r="N951" s="70" t="s">
        <v>207</v>
      </c>
      <c r="O951" s="70" t="s">
        <v>615</v>
      </c>
      <c r="P951" s="78">
        <v>46143</v>
      </c>
      <c r="Q951" s="189" t="str">
        <f>IF(P951&lt;I951,"APTO PARA GOZO",IF(P951&gt;I951,"REPROGRAMAR"))</f>
        <v>APTO PARA GOZO</v>
      </c>
      <c r="R951" s="261" t="s">
        <v>600</v>
      </c>
    </row>
    <row r="952" spans="1:18">
      <c r="A952" s="69">
        <v>15862</v>
      </c>
      <c r="B952" s="70" t="s">
        <v>1212</v>
      </c>
      <c r="C952" s="3">
        <v>45931</v>
      </c>
      <c r="D952" s="71">
        <v>45931</v>
      </c>
      <c r="E952" s="71" t="s">
        <v>16</v>
      </c>
      <c r="F952" s="71">
        <v>46295</v>
      </c>
      <c r="G952" s="72">
        <v>46325</v>
      </c>
      <c r="H952" s="73" t="s">
        <v>16</v>
      </c>
      <c r="I952" s="72">
        <v>46598</v>
      </c>
      <c r="J952" s="74">
        <v>2.5</v>
      </c>
      <c r="K952" s="74">
        <v>0</v>
      </c>
      <c r="L952" s="75" t="s">
        <v>42</v>
      </c>
      <c r="M952" s="70" t="s">
        <v>18</v>
      </c>
      <c r="N952" s="70" t="s">
        <v>48</v>
      </c>
      <c r="O952" s="70" t="s">
        <v>725</v>
      </c>
      <c r="P952" s="78">
        <v>46174</v>
      </c>
      <c r="Q952" s="189" t="str">
        <f>IF(P952&lt;I952,"APTO PARA GOZO",IF(P952&gt;I952,"REPROGRAMAR"))</f>
        <v>APTO PARA GOZO</v>
      </c>
      <c r="R952" s="261" t="s">
        <v>600</v>
      </c>
    </row>
    <row r="953" spans="1:18">
      <c r="A953" s="69">
        <v>8198</v>
      </c>
      <c r="B953" s="70" t="s">
        <v>1213</v>
      </c>
      <c r="C953" s="3">
        <v>37092</v>
      </c>
      <c r="D953" s="71">
        <v>45493</v>
      </c>
      <c r="E953" s="71" t="s">
        <v>16</v>
      </c>
      <c r="F953" s="71">
        <v>45857</v>
      </c>
      <c r="G953" s="72">
        <v>45888</v>
      </c>
      <c r="H953" s="73" t="s">
        <v>16</v>
      </c>
      <c r="I953" s="72">
        <v>46161</v>
      </c>
      <c r="J953" s="74">
        <v>30</v>
      </c>
      <c r="K953" s="74">
        <v>0</v>
      </c>
      <c r="L953" s="75" t="s">
        <v>25</v>
      </c>
      <c r="M953" s="70" t="s">
        <v>18</v>
      </c>
      <c r="N953" s="70" t="s">
        <v>19</v>
      </c>
      <c r="O953" s="70" t="s">
        <v>604</v>
      </c>
      <c r="P953" s="78">
        <v>46082</v>
      </c>
      <c r="Q953" s="189" t="str">
        <f>IF(P953&lt;I953,"APTO PARA GOZO",IF(P953&gt;I953,"REPROGRAMAR"))</f>
        <v>APTO PARA GOZO</v>
      </c>
      <c r="R953" s="261" t="s">
        <v>600</v>
      </c>
    </row>
    <row r="954" spans="1:18">
      <c r="A954" s="69">
        <v>15016</v>
      </c>
      <c r="B954" s="70" t="s">
        <v>1214</v>
      </c>
      <c r="C954" s="3">
        <v>45418</v>
      </c>
      <c r="D954" s="71">
        <v>45783</v>
      </c>
      <c r="E954" s="71" t="s">
        <v>16</v>
      </c>
      <c r="F954" s="71">
        <v>46147</v>
      </c>
      <c r="G954" s="72">
        <v>46178</v>
      </c>
      <c r="H954" s="73" t="s">
        <v>16</v>
      </c>
      <c r="I954" s="72">
        <v>46451</v>
      </c>
      <c r="J954" s="74">
        <v>15</v>
      </c>
      <c r="K954" s="74">
        <v>0</v>
      </c>
      <c r="L954" s="75" t="s">
        <v>37</v>
      </c>
      <c r="M954" s="70" t="s">
        <v>18</v>
      </c>
      <c r="N954" s="70" t="s">
        <v>19</v>
      </c>
      <c r="O954" s="70" t="s">
        <v>637</v>
      </c>
      <c r="P954" s="78">
        <v>46266</v>
      </c>
      <c r="Q954" s="189" t="str">
        <f>IF(P954&lt;I954,"APTO PARA GOZO",IF(P954&gt;I954,"REPROGRAMAR"))</f>
        <v>APTO PARA GOZO</v>
      </c>
      <c r="R954" s="261" t="s">
        <v>600</v>
      </c>
    </row>
    <row r="955" spans="1:18">
      <c r="A955" s="69">
        <v>12148</v>
      </c>
      <c r="B955" s="70" t="s">
        <v>1215</v>
      </c>
      <c r="C955" s="3">
        <v>43416</v>
      </c>
      <c r="D955" s="71">
        <v>45608</v>
      </c>
      <c r="E955" s="71" t="s">
        <v>16</v>
      </c>
      <c r="F955" s="71">
        <v>45972</v>
      </c>
      <c r="G955" s="72">
        <v>46002</v>
      </c>
      <c r="H955" s="73" t="s">
        <v>16</v>
      </c>
      <c r="I955" s="72">
        <v>46276</v>
      </c>
      <c r="J955" s="74">
        <v>30</v>
      </c>
      <c r="K955" s="74">
        <v>0</v>
      </c>
      <c r="L955" s="75" t="s">
        <v>25</v>
      </c>
      <c r="M955" s="70" t="s">
        <v>18</v>
      </c>
      <c r="N955" s="70" t="s">
        <v>19</v>
      </c>
      <c r="O955" s="70" t="s">
        <v>637</v>
      </c>
      <c r="P955" s="78">
        <v>46023</v>
      </c>
      <c r="Q955" s="189" t="str">
        <f>IF(P955&lt;I955,"APTO PARA GOZO",IF(P955&gt;I955,"REPROGRAMAR"))</f>
        <v>APTO PARA GOZO</v>
      </c>
      <c r="R955" s="261" t="s">
        <v>600</v>
      </c>
    </row>
    <row r="956" spans="1:18">
      <c r="A956" s="69">
        <v>12718</v>
      </c>
      <c r="B956" s="70" t="s">
        <v>1216</v>
      </c>
      <c r="C956" s="3">
        <v>43955</v>
      </c>
      <c r="D956" s="71">
        <v>45781</v>
      </c>
      <c r="E956" s="71" t="s">
        <v>16</v>
      </c>
      <c r="F956" s="71">
        <v>46145</v>
      </c>
      <c r="G956" s="72">
        <v>46176</v>
      </c>
      <c r="H956" s="73" t="s">
        <v>16</v>
      </c>
      <c r="I956" s="72">
        <v>46449</v>
      </c>
      <c r="J956" s="74">
        <v>15</v>
      </c>
      <c r="K956" s="74">
        <v>0</v>
      </c>
      <c r="L956" s="75" t="s">
        <v>37</v>
      </c>
      <c r="M956" s="70" t="s">
        <v>18</v>
      </c>
      <c r="N956" s="70" t="s">
        <v>207</v>
      </c>
      <c r="O956" s="70" t="s">
        <v>612</v>
      </c>
      <c r="P956" s="78">
        <v>46204</v>
      </c>
      <c r="Q956" s="189" t="str">
        <f>IF(P956&lt;I956,"APTO PARA GOZO",IF(P956&gt;I956,"REPROGRAMAR"))</f>
        <v>APTO PARA GOZO</v>
      </c>
      <c r="R956" s="261" t="s">
        <v>600</v>
      </c>
    </row>
    <row r="957" spans="1:18">
      <c r="A957" s="69">
        <v>13486</v>
      </c>
      <c r="B957" s="70" t="s">
        <v>1217</v>
      </c>
      <c r="C957" s="3">
        <v>44508</v>
      </c>
      <c r="D957" s="71">
        <v>45604</v>
      </c>
      <c r="E957" s="71" t="s">
        <v>16</v>
      </c>
      <c r="F957" s="71">
        <v>45968</v>
      </c>
      <c r="G957" s="72">
        <v>45998</v>
      </c>
      <c r="H957" s="73" t="s">
        <v>16</v>
      </c>
      <c r="I957" s="72">
        <v>46272</v>
      </c>
      <c r="J957" s="74">
        <v>30</v>
      </c>
      <c r="K957" s="74">
        <v>0</v>
      </c>
      <c r="L957" s="75" t="s">
        <v>25</v>
      </c>
      <c r="M957" s="70" t="s">
        <v>18</v>
      </c>
      <c r="N957" s="70" t="s">
        <v>142</v>
      </c>
      <c r="O957" s="70" t="s">
        <v>615</v>
      </c>
      <c r="P957" s="78">
        <v>46023</v>
      </c>
      <c r="Q957" s="189" t="str">
        <f>IF(P957&lt;I957,"APTO PARA GOZO",IF(P957&gt;I957,"REPROGRAMAR"))</f>
        <v>APTO PARA GOZO</v>
      </c>
      <c r="R957" s="261" t="s">
        <v>600</v>
      </c>
    </row>
    <row r="958" spans="1:18">
      <c r="A958" s="69">
        <v>13486</v>
      </c>
      <c r="B958" s="70" t="s">
        <v>1217</v>
      </c>
      <c r="C958" s="3">
        <v>44508</v>
      </c>
      <c r="D958" s="71">
        <v>45969</v>
      </c>
      <c r="E958" s="71" t="s">
        <v>16</v>
      </c>
      <c r="F958" s="71">
        <v>46333</v>
      </c>
      <c r="G958" s="72">
        <v>46363</v>
      </c>
      <c r="H958" s="73" t="s">
        <v>16</v>
      </c>
      <c r="I958" s="72">
        <v>46637</v>
      </c>
      <c r="J958" s="74">
        <v>0</v>
      </c>
      <c r="K958" s="74">
        <v>0</v>
      </c>
      <c r="L958" s="75" t="s">
        <v>23</v>
      </c>
      <c r="M958" s="70" t="s">
        <v>18</v>
      </c>
      <c r="N958" s="70" t="s">
        <v>142</v>
      </c>
      <c r="O958" s="70" t="s">
        <v>615</v>
      </c>
      <c r="P958" s="78" t="s">
        <v>258</v>
      </c>
      <c r="Q958" s="189" t="str">
        <f>IF(P958&lt;I958,"APTO PARA GOZO",IF(P958&gt;I958,"REPROGRAMAR"))</f>
        <v>REPROGRAMAR</v>
      </c>
      <c r="R958" s="261" t="s">
        <v>600</v>
      </c>
    </row>
    <row r="959" spans="1:18">
      <c r="A959" s="69">
        <v>11750</v>
      </c>
      <c r="B959" s="70" t="s">
        <v>1218</v>
      </c>
      <c r="C959" s="3">
        <v>42871</v>
      </c>
      <c r="D959" s="71">
        <v>45793</v>
      </c>
      <c r="E959" s="71" t="s">
        <v>16</v>
      </c>
      <c r="F959" s="71">
        <v>46157</v>
      </c>
      <c r="G959" s="72">
        <v>46188</v>
      </c>
      <c r="H959" s="73" t="s">
        <v>16</v>
      </c>
      <c r="I959" s="72">
        <v>46461</v>
      </c>
      <c r="J959" s="74">
        <v>12.5</v>
      </c>
      <c r="K959" s="74">
        <v>0</v>
      </c>
      <c r="L959" s="75" t="s">
        <v>118</v>
      </c>
      <c r="M959" s="70" t="s">
        <v>18</v>
      </c>
      <c r="N959" s="70" t="s">
        <v>207</v>
      </c>
      <c r="O959" s="70" t="s">
        <v>387</v>
      </c>
      <c r="P959" s="78">
        <v>46327</v>
      </c>
      <c r="Q959" s="189" t="str">
        <f>IF(P959&lt;I959,"APTO PARA GOZO",IF(P959&gt;I959,"REPROGRAMAR"))</f>
        <v>APTO PARA GOZO</v>
      </c>
      <c r="R959" s="261" t="s">
        <v>600</v>
      </c>
    </row>
    <row r="960" spans="1:18">
      <c r="A960" s="69">
        <v>10928</v>
      </c>
      <c r="B960" s="70" t="s">
        <v>1219</v>
      </c>
      <c r="C960" s="3">
        <v>41821</v>
      </c>
      <c r="D960" s="71">
        <v>45839</v>
      </c>
      <c r="E960" s="71" t="s">
        <v>16</v>
      </c>
      <c r="F960" s="71">
        <v>46203</v>
      </c>
      <c r="G960" s="72">
        <v>46233</v>
      </c>
      <c r="H960" s="73" t="s">
        <v>16</v>
      </c>
      <c r="I960" s="72">
        <v>46507</v>
      </c>
      <c r="J960" s="74">
        <v>10</v>
      </c>
      <c r="K960" s="74">
        <v>0</v>
      </c>
      <c r="L960" s="75" t="s">
        <v>47</v>
      </c>
      <c r="M960" s="70" t="s">
        <v>18</v>
      </c>
      <c r="N960" s="70" t="s">
        <v>19</v>
      </c>
      <c r="O960" s="70" t="s">
        <v>637</v>
      </c>
      <c r="P960" s="78">
        <v>46204</v>
      </c>
      <c r="Q960" s="189" t="str">
        <f>IF(P960&lt;I960,"APTO PARA GOZO",IF(P960&gt;I960,"REPROGRAMAR"))</f>
        <v>APTO PARA GOZO</v>
      </c>
      <c r="R960" s="261" t="s">
        <v>600</v>
      </c>
    </row>
    <row r="961" spans="1:18">
      <c r="A961" s="69">
        <v>9976</v>
      </c>
      <c r="B961" s="70" t="s">
        <v>1220</v>
      </c>
      <c r="C961" s="3">
        <v>40578</v>
      </c>
      <c r="D961" s="71">
        <v>45692</v>
      </c>
      <c r="E961" s="71" t="s">
        <v>16</v>
      </c>
      <c r="F961" s="71">
        <v>46056</v>
      </c>
      <c r="G961" s="72">
        <v>46084</v>
      </c>
      <c r="H961" s="73" t="s">
        <v>16</v>
      </c>
      <c r="I961" s="72">
        <v>46359</v>
      </c>
      <c r="J961" s="74">
        <v>22.5</v>
      </c>
      <c r="K961" s="74">
        <v>0</v>
      </c>
      <c r="L961" s="75" t="s">
        <v>62</v>
      </c>
      <c r="M961" s="70" t="s">
        <v>18</v>
      </c>
      <c r="N961" s="70" t="s">
        <v>207</v>
      </c>
      <c r="O961" s="70" t="s">
        <v>387</v>
      </c>
      <c r="P961" s="78">
        <v>46357</v>
      </c>
      <c r="Q961" s="189" t="str">
        <f>IF(P961&lt;I961,"APTO PARA GOZO",IF(P961&gt;I961,"REPROGRAMAR"))</f>
        <v>APTO PARA GOZO</v>
      </c>
      <c r="R961" s="261" t="s">
        <v>600</v>
      </c>
    </row>
    <row r="962" spans="1:18">
      <c r="A962" s="69">
        <v>14556</v>
      </c>
      <c r="B962" s="70" t="s">
        <v>1221</v>
      </c>
      <c r="C962" s="3">
        <v>45068</v>
      </c>
      <c r="D962" s="71">
        <v>45799</v>
      </c>
      <c r="E962" s="71" t="s">
        <v>16</v>
      </c>
      <c r="F962" s="71">
        <v>46163</v>
      </c>
      <c r="G962" s="72">
        <v>46194</v>
      </c>
      <c r="H962" s="73" t="s">
        <v>16</v>
      </c>
      <c r="I962" s="72">
        <v>46467</v>
      </c>
      <c r="J962" s="74">
        <v>12.5</v>
      </c>
      <c r="K962" s="74">
        <v>0</v>
      </c>
      <c r="L962" s="75" t="s">
        <v>118</v>
      </c>
      <c r="M962" s="70" t="s">
        <v>18</v>
      </c>
      <c r="N962" s="70" t="s">
        <v>1222</v>
      </c>
      <c r="O962" s="70" t="s">
        <v>606</v>
      </c>
      <c r="P962" s="78">
        <v>46174</v>
      </c>
      <c r="Q962" s="189" t="str">
        <f>IF(P962&lt;I962,"APTO PARA GOZO",IF(P962&gt;I962,"REPROGRAMAR"))</f>
        <v>APTO PARA GOZO</v>
      </c>
      <c r="R962" s="261" t="s">
        <v>600</v>
      </c>
    </row>
    <row r="963" spans="1:18">
      <c r="A963" s="69">
        <v>14556</v>
      </c>
      <c r="B963" s="70" t="s">
        <v>1221</v>
      </c>
      <c r="C963" s="3">
        <v>45068</v>
      </c>
      <c r="D963" s="71">
        <v>45799</v>
      </c>
      <c r="E963" s="71" t="s">
        <v>16</v>
      </c>
      <c r="F963" s="71">
        <v>46163</v>
      </c>
      <c r="G963" s="72">
        <v>46194</v>
      </c>
      <c r="H963" s="73" t="s">
        <v>16</v>
      </c>
      <c r="I963" s="72">
        <v>46467</v>
      </c>
      <c r="J963" s="74">
        <v>12.5</v>
      </c>
      <c r="K963" s="74">
        <v>0</v>
      </c>
      <c r="L963" s="75" t="s">
        <v>118</v>
      </c>
      <c r="M963" s="70" t="s">
        <v>18</v>
      </c>
      <c r="N963" s="70" t="s">
        <v>1222</v>
      </c>
      <c r="O963" s="70" t="s">
        <v>606</v>
      </c>
      <c r="P963" s="78">
        <v>46357</v>
      </c>
      <c r="Q963" s="189" t="str">
        <f>IF(P963&lt;I963,"APTO PARA GOZO",IF(P963&gt;I963,"REPROGRAMAR"))</f>
        <v>APTO PARA GOZO</v>
      </c>
      <c r="R963" s="261" t="s">
        <v>600</v>
      </c>
    </row>
    <row r="964" spans="1:18">
      <c r="A964" s="69">
        <v>13794</v>
      </c>
      <c r="B964" s="70" t="s">
        <v>1223</v>
      </c>
      <c r="C964" s="3">
        <v>44627</v>
      </c>
      <c r="D964" s="71">
        <v>45723</v>
      </c>
      <c r="E964" s="71" t="s">
        <v>16</v>
      </c>
      <c r="F964" s="71">
        <v>46087</v>
      </c>
      <c r="G964" s="72">
        <v>46118</v>
      </c>
      <c r="H964" s="73" t="s">
        <v>16</v>
      </c>
      <c r="I964" s="72">
        <v>46393</v>
      </c>
      <c r="J964" s="74">
        <v>20</v>
      </c>
      <c r="K964" s="74">
        <v>0</v>
      </c>
      <c r="L964" s="75" t="s">
        <v>28</v>
      </c>
      <c r="M964" s="70" t="s">
        <v>18</v>
      </c>
      <c r="N964" s="70" t="s">
        <v>207</v>
      </c>
      <c r="O964" s="70" t="s">
        <v>387</v>
      </c>
      <c r="P964" s="78">
        <v>46296</v>
      </c>
      <c r="Q964" s="189" t="str">
        <f>IF(P964&lt;I964,"APTO PARA GOZO",IF(P964&gt;I964,"REPROGRAMAR"))</f>
        <v>APTO PARA GOZO</v>
      </c>
      <c r="R964" s="261" t="s">
        <v>600</v>
      </c>
    </row>
    <row r="965" spans="1:18">
      <c r="A965" s="69">
        <v>12679</v>
      </c>
      <c r="B965" s="70" t="s">
        <v>1224</v>
      </c>
      <c r="C965" s="3">
        <v>43927</v>
      </c>
      <c r="D965" s="71">
        <v>45753</v>
      </c>
      <c r="E965" s="71" t="s">
        <v>16</v>
      </c>
      <c r="F965" s="71">
        <v>46117</v>
      </c>
      <c r="G965" s="72">
        <v>46147</v>
      </c>
      <c r="H965" s="73" t="s">
        <v>16</v>
      </c>
      <c r="I965" s="72">
        <v>46423</v>
      </c>
      <c r="J965" s="74">
        <v>17.5</v>
      </c>
      <c r="K965" s="74">
        <v>0</v>
      </c>
      <c r="L965" s="75" t="s">
        <v>74</v>
      </c>
      <c r="M965" s="70" t="s">
        <v>18</v>
      </c>
      <c r="N965" s="70" t="s">
        <v>207</v>
      </c>
      <c r="O965" s="70" t="s">
        <v>615</v>
      </c>
      <c r="P965" s="78">
        <v>46296</v>
      </c>
      <c r="Q965" s="189" t="str">
        <f>IF(P965&lt;I965,"APTO PARA GOZO",IF(P965&gt;I965,"REPROGRAMAR"))</f>
        <v>APTO PARA GOZO</v>
      </c>
      <c r="R965" s="261" t="s">
        <v>600</v>
      </c>
    </row>
    <row r="966" spans="1:18">
      <c r="A966" s="69">
        <v>14871</v>
      </c>
      <c r="B966" s="70" t="s">
        <v>1225</v>
      </c>
      <c r="C966" s="3">
        <v>45313</v>
      </c>
      <c r="D966" s="71">
        <v>45679</v>
      </c>
      <c r="E966" s="71" t="s">
        <v>16</v>
      </c>
      <c r="F966" s="71">
        <v>46043</v>
      </c>
      <c r="G966" s="72">
        <v>46074</v>
      </c>
      <c r="H966" s="73" t="s">
        <v>16</v>
      </c>
      <c r="I966" s="72">
        <v>46347</v>
      </c>
      <c r="J966" s="74">
        <v>22.5</v>
      </c>
      <c r="K966" s="74">
        <v>0</v>
      </c>
      <c r="L966" s="75" t="s">
        <v>62</v>
      </c>
      <c r="M966" s="70" t="s">
        <v>18</v>
      </c>
      <c r="N966" s="70" t="s">
        <v>207</v>
      </c>
      <c r="O966" s="70" t="s">
        <v>615</v>
      </c>
      <c r="P966" s="78">
        <v>46204</v>
      </c>
      <c r="Q966" s="189" t="str">
        <f>IF(P966&lt;I966,"APTO PARA GOZO",IF(P966&gt;I966,"REPROGRAMAR"))</f>
        <v>APTO PARA GOZO</v>
      </c>
      <c r="R966" s="261" t="s">
        <v>600</v>
      </c>
    </row>
    <row r="967" spans="1:18">
      <c r="A967" s="69">
        <v>12960</v>
      </c>
      <c r="B967" s="70" t="s">
        <v>1226</v>
      </c>
      <c r="C967" s="3">
        <v>44075</v>
      </c>
      <c r="D967" s="71">
        <v>45901</v>
      </c>
      <c r="E967" s="71" t="s">
        <v>16</v>
      </c>
      <c r="F967" s="71">
        <v>46265</v>
      </c>
      <c r="G967" s="72">
        <v>46295</v>
      </c>
      <c r="H967" s="73" t="s">
        <v>16</v>
      </c>
      <c r="I967" s="72">
        <v>46568</v>
      </c>
      <c r="J967" s="74">
        <v>5</v>
      </c>
      <c r="K967" s="74">
        <v>0</v>
      </c>
      <c r="L967" s="75" t="s">
        <v>64</v>
      </c>
      <c r="M967" s="70" t="s">
        <v>18</v>
      </c>
      <c r="N967" s="70" t="s">
        <v>207</v>
      </c>
      <c r="O967" s="70" t="s">
        <v>387</v>
      </c>
      <c r="P967" s="78">
        <v>46296</v>
      </c>
      <c r="Q967" s="189" t="str">
        <f>IF(P967&lt;I967,"APTO PARA GOZO",IF(P967&gt;I967,"REPROGRAMAR"))</f>
        <v>APTO PARA GOZO</v>
      </c>
      <c r="R967" s="261" t="s">
        <v>600</v>
      </c>
    </row>
    <row r="968" spans="1:18">
      <c r="A968" s="69">
        <v>15844</v>
      </c>
      <c r="B968" s="70" t="s">
        <v>1227</v>
      </c>
      <c r="C968" s="3">
        <v>45922</v>
      </c>
      <c r="D968" s="71">
        <v>45922</v>
      </c>
      <c r="E968" s="71" t="s">
        <v>16</v>
      </c>
      <c r="F968" s="71">
        <v>46286</v>
      </c>
      <c r="G968" s="72">
        <v>46316</v>
      </c>
      <c r="H968" s="73" t="s">
        <v>16</v>
      </c>
      <c r="I968" s="72">
        <v>46589</v>
      </c>
      <c r="J968" s="74">
        <v>2.5</v>
      </c>
      <c r="K968" s="74">
        <v>0</v>
      </c>
      <c r="L968" s="75" t="s">
        <v>42</v>
      </c>
      <c r="M968" s="70" t="s">
        <v>18</v>
      </c>
      <c r="N968" s="70" t="s">
        <v>142</v>
      </c>
      <c r="O968" s="70" t="s">
        <v>615</v>
      </c>
      <c r="P968" s="78" t="s">
        <v>258</v>
      </c>
      <c r="Q968" s="189" t="str">
        <f>IF(P968&lt;I968,"APTO PARA GOZO",IF(P968&gt;I968,"REPROGRAMAR"))</f>
        <v>REPROGRAMAR</v>
      </c>
      <c r="R968" s="261" t="s">
        <v>600</v>
      </c>
    </row>
    <row r="969" spans="1:18">
      <c r="A969" s="69">
        <v>12502</v>
      </c>
      <c r="B969" s="70" t="s">
        <v>1228</v>
      </c>
      <c r="C969" s="3">
        <v>43745</v>
      </c>
      <c r="D969" s="71">
        <v>45572</v>
      </c>
      <c r="E969" s="71" t="s">
        <v>16</v>
      </c>
      <c r="F969" s="71">
        <v>45936</v>
      </c>
      <c r="G969" s="72">
        <v>45967</v>
      </c>
      <c r="H969" s="73" t="s">
        <v>16</v>
      </c>
      <c r="I969" s="72">
        <v>46240</v>
      </c>
      <c r="J969" s="74">
        <v>30</v>
      </c>
      <c r="K969" s="74">
        <v>0</v>
      </c>
      <c r="L969" s="75" t="s">
        <v>25</v>
      </c>
      <c r="M969" s="70" t="s">
        <v>18</v>
      </c>
      <c r="N969" s="70" t="s">
        <v>207</v>
      </c>
      <c r="O969" s="70" t="s">
        <v>349</v>
      </c>
      <c r="P969" s="78">
        <v>46204</v>
      </c>
      <c r="Q969" s="189" t="str">
        <f>IF(P969&lt;I969,"APTO PARA GOZO",IF(P969&gt;I969,"REPROGRAMAR"))</f>
        <v>APTO PARA GOZO</v>
      </c>
      <c r="R969" s="261" t="s">
        <v>600</v>
      </c>
    </row>
    <row r="970" spans="1:18">
      <c r="A970" s="69">
        <v>12502</v>
      </c>
      <c r="B970" s="70" t="s">
        <v>1228</v>
      </c>
      <c r="C970" s="3">
        <v>43745</v>
      </c>
      <c r="D970" s="71">
        <v>45937</v>
      </c>
      <c r="E970" s="71" t="s">
        <v>16</v>
      </c>
      <c r="F970" s="71">
        <v>46301</v>
      </c>
      <c r="G970" s="72">
        <v>46332</v>
      </c>
      <c r="H970" s="73" t="s">
        <v>16</v>
      </c>
      <c r="I970" s="72">
        <v>46605</v>
      </c>
      <c r="J970" s="74">
        <v>2.5</v>
      </c>
      <c r="K970" s="74">
        <v>0</v>
      </c>
      <c r="L970" s="75" t="s">
        <v>42</v>
      </c>
      <c r="M970" s="70" t="s">
        <v>18</v>
      </c>
      <c r="N970" s="70" t="s">
        <v>207</v>
      </c>
      <c r="O970" s="70" t="s">
        <v>349</v>
      </c>
      <c r="P970" s="78">
        <v>46569</v>
      </c>
      <c r="Q970" s="189" t="str">
        <f>IF(P970&lt;I970,"APTO PARA GOZO",IF(P970&gt;I970,"REPROGRAMAR"))</f>
        <v>APTO PARA GOZO</v>
      </c>
      <c r="R970" s="261" t="s">
        <v>600</v>
      </c>
    </row>
    <row r="971" spans="1:18">
      <c r="A971" s="69">
        <v>15803</v>
      </c>
      <c r="B971" s="70" t="s">
        <v>1229</v>
      </c>
      <c r="C971" s="3">
        <v>45915</v>
      </c>
      <c r="D971" s="71">
        <v>45915</v>
      </c>
      <c r="E971" s="71" t="s">
        <v>16</v>
      </c>
      <c r="F971" s="71">
        <v>46279</v>
      </c>
      <c r="G971" s="72">
        <v>46309</v>
      </c>
      <c r="H971" s="73" t="s">
        <v>16</v>
      </c>
      <c r="I971" s="72">
        <v>46582</v>
      </c>
      <c r="J971" s="74">
        <v>2.5</v>
      </c>
      <c r="K971" s="74">
        <v>0</v>
      </c>
      <c r="L971" s="75" t="s">
        <v>42</v>
      </c>
      <c r="M971" s="70" t="s">
        <v>18</v>
      </c>
      <c r="N971" s="70" t="s">
        <v>207</v>
      </c>
      <c r="O971" s="70" t="s">
        <v>615</v>
      </c>
      <c r="P971" s="78" t="s">
        <v>258</v>
      </c>
      <c r="Q971" s="189" t="str">
        <f>IF(P971&lt;I971,"APTO PARA GOZO",IF(P971&gt;I971,"REPROGRAMAR"))</f>
        <v>REPROGRAMAR</v>
      </c>
      <c r="R971" s="261" t="s">
        <v>600</v>
      </c>
    </row>
    <row r="972" spans="1:18">
      <c r="A972" s="69">
        <v>11594</v>
      </c>
      <c r="B972" s="70" t="s">
        <v>1230</v>
      </c>
      <c r="C972" s="3">
        <v>42660</v>
      </c>
      <c r="D972" s="71">
        <v>45582</v>
      </c>
      <c r="E972" s="71" t="s">
        <v>16</v>
      </c>
      <c r="F972" s="71">
        <v>45946</v>
      </c>
      <c r="G972" s="72">
        <v>45977</v>
      </c>
      <c r="H972" s="73" t="s">
        <v>16</v>
      </c>
      <c r="I972" s="72">
        <v>46250</v>
      </c>
      <c r="J972" s="74">
        <v>30</v>
      </c>
      <c r="K972" s="74">
        <v>0</v>
      </c>
      <c r="L972" s="75" t="s">
        <v>25</v>
      </c>
      <c r="M972" s="70" t="s">
        <v>18</v>
      </c>
      <c r="N972" s="70" t="s">
        <v>30</v>
      </c>
      <c r="O972" s="70" t="s">
        <v>801</v>
      </c>
      <c r="P972" s="78">
        <v>46174</v>
      </c>
      <c r="Q972" s="189" t="str">
        <f>IF(P972&lt;I972,"APTO PARA GOZO",IF(P972&gt;I972,"REPROGRAMAR"))</f>
        <v>APTO PARA GOZO</v>
      </c>
      <c r="R972" s="261" t="s">
        <v>600</v>
      </c>
    </row>
    <row r="973" spans="1:18">
      <c r="A973" s="69">
        <v>11594</v>
      </c>
      <c r="B973" s="70" t="s">
        <v>1230</v>
      </c>
      <c r="C973" s="3">
        <v>42660</v>
      </c>
      <c r="D973" s="71">
        <v>45947</v>
      </c>
      <c r="E973" s="71" t="s">
        <v>16</v>
      </c>
      <c r="F973" s="71">
        <v>46311</v>
      </c>
      <c r="G973" s="72">
        <v>46342</v>
      </c>
      <c r="H973" s="73" t="s">
        <v>16</v>
      </c>
      <c r="I973" s="72">
        <v>46615</v>
      </c>
      <c r="J973" s="74">
        <v>0</v>
      </c>
      <c r="K973" s="74">
        <v>0</v>
      </c>
      <c r="L973" s="75" t="s">
        <v>23</v>
      </c>
      <c r="M973" s="70" t="s">
        <v>18</v>
      </c>
      <c r="N973" s="70" t="s">
        <v>30</v>
      </c>
      <c r="O973" s="70" t="s">
        <v>801</v>
      </c>
      <c r="P973" s="78" t="s">
        <v>258</v>
      </c>
      <c r="Q973" s="189" t="str">
        <f>IF(P973&lt;I973,"APTO PARA GOZO",IF(P973&gt;I973,"REPROGRAMAR"))</f>
        <v>REPROGRAMAR</v>
      </c>
      <c r="R973" s="261" t="s">
        <v>600</v>
      </c>
    </row>
    <row r="974" spans="1:18">
      <c r="A974" s="69">
        <v>15015</v>
      </c>
      <c r="B974" s="70" t="s">
        <v>1231</v>
      </c>
      <c r="C974" s="3">
        <v>45418</v>
      </c>
      <c r="D974" s="71">
        <v>45783</v>
      </c>
      <c r="E974" s="71" t="s">
        <v>16</v>
      </c>
      <c r="F974" s="71">
        <v>46147</v>
      </c>
      <c r="G974" s="72">
        <v>46178</v>
      </c>
      <c r="H974" s="73" t="s">
        <v>16</v>
      </c>
      <c r="I974" s="72">
        <v>46451</v>
      </c>
      <c r="J974" s="74">
        <v>15</v>
      </c>
      <c r="K974" s="74">
        <v>0</v>
      </c>
      <c r="L974" s="75" t="s">
        <v>37</v>
      </c>
      <c r="M974" s="70" t="s">
        <v>18</v>
      </c>
      <c r="N974" s="70" t="s">
        <v>207</v>
      </c>
      <c r="O974" s="70" t="s">
        <v>615</v>
      </c>
      <c r="P974" s="78">
        <v>46235</v>
      </c>
      <c r="Q974" s="189" t="str">
        <f>IF(P974&lt;I974,"APTO PARA GOZO",IF(P974&gt;I974,"REPROGRAMAR"))</f>
        <v>APTO PARA GOZO</v>
      </c>
      <c r="R974" s="261" t="s">
        <v>600</v>
      </c>
    </row>
    <row r="975" spans="1:18">
      <c r="A975" s="69">
        <v>11616</v>
      </c>
      <c r="B975" s="70" t="s">
        <v>1232</v>
      </c>
      <c r="C975" s="3">
        <v>42691</v>
      </c>
      <c r="D975" s="71">
        <v>45613</v>
      </c>
      <c r="E975" s="71" t="s">
        <v>16</v>
      </c>
      <c r="F975" s="71">
        <v>45977</v>
      </c>
      <c r="G975" s="72">
        <v>46007</v>
      </c>
      <c r="H975" s="73" t="s">
        <v>16</v>
      </c>
      <c r="I975" s="72">
        <v>46281</v>
      </c>
      <c r="J975" s="74">
        <v>27.5</v>
      </c>
      <c r="K975" s="74">
        <v>0</v>
      </c>
      <c r="L975" s="75" t="s">
        <v>17</v>
      </c>
      <c r="M975" s="70" t="s">
        <v>18</v>
      </c>
      <c r="N975" s="70" t="s">
        <v>19</v>
      </c>
      <c r="O975" s="70" t="s">
        <v>604</v>
      </c>
      <c r="P975" s="78" t="s">
        <v>836</v>
      </c>
      <c r="Q975" s="189" t="str">
        <f>IF(P975&lt;I975,"APTO PARA GOZO",IF(P975&gt;I975,"REPROGRAMAR"))</f>
        <v>REPROGRAMAR</v>
      </c>
      <c r="R975" s="261" t="s">
        <v>600</v>
      </c>
    </row>
    <row r="976" spans="1:18">
      <c r="A976" s="69">
        <v>7085</v>
      </c>
      <c r="B976" s="70" t="s">
        <v>1233</v>
      </c>
      <c r="C976" s="3">
        <v>34459</v>
      </c>
      <c r="D976" s="71">
        <v>45664</v>
      </c>
      <c r="E976" s="71" t="s">
        <v>16</v>
      </c>
      <c r="F976" s="71">
        <v>46028</v>
      </c>
      <c r="G976" s="72">
        <v>46059</v>
      </c>
      <c r="H976" s="73" t="s">
        <v>16</v>
      </c>
      <c r="I976" s="72">
        <v>46332</v>
      </c>
      <c r="J976" s="74">
        <v>25</v>
      </c>
      <c r="K976" s="74">
        <v>0</v>
      </c>
      <c r="L976" s="75" t="s">
        <v>57</v>
      </c>
      <c r="M976" s="70" t="s">
        <v>18</v>
      </c>
      <c r="N976" s="70" t="s">
        <v>207</v>
      </c>
      <c r="O976" s="70" t="s">
        <v>349</v>
      </c>
      <c r="P976" s="78">
        <v>46054</v>
      </c>
      <c r="Q976" s="189" t="str">
        <f>IF(P976&lt;I976,"APTO PARA GOZO",IF(P976&gt;I976,"REPROGRAMAR"))</f>
        <v>APTO PARA GOZO</v>
      </c>
      <c r="R976" s="261" t="s">
        <v>600</v>
      </c>
    </row>
    <row r="977" spans="1:18">
      <c r="A977" s="69">
        <v>15125</v>
      </c>
      <c r="B977" s="70" t="s">
        <v>1234</v>
      </c>
      <c r="C977" s="3">
        <v>45488</v>
      </c>
      <c r="D977" s="71">
        <v>45853</v>
      </c>
      <c r="E977" s="71" t="s">
        <v>16</v>
      </c>
      <c r="F977" s="71">
        <v>46217</v>
      </c>
      <c r="G977" s="72">
        <v>46248</v>
      </c>
      <c r="H977" s="73" t="s">
        <v>16</v>
      </c>
      <c r="I977" s="72">
        <v>46521</v>
      </c>
      <c r="J977" s="74">
        <v>7.5</v>
      </c>
      <c r="K977" s="74">
        <v>0</v>
      </c>
      <c r="L977" s="75" t="s">
        <v>60</v>
      </c>
      <c r="M977" s="70" t="s">
        <v>18</v>
      </c>
      <c r="N977" s="70" t="s">
        <v>30</v>
      </c>
      <c r="O977" s="70" t="s">
        <v>642</v>
      </c>
      <c r="P977" s="78">
        <v>46235</v>
      </c>
      <c r="Q977" s="189" t="str">
        <f>IF(P977&lt;I977,"APTO PARA GOZO",IF(P977&gt;I977,"REPROGRAMAR"))</f>
        <v>APTO PARA GOZO</v>
      </c>
      <c r="R977" s="261" t="s">
        <v>600</v>
      </c>
    </row>
    <row r="978" spans="1:18">
      <c r="A978" s="69">
        <v>11004</v>
      </c>
      <c r="B978" s="70" t="s">
        <v>1235</v>
      </c>
      <c r="C978" s="3">
        <v>41946</v>
      </c>
      <c r="D978" s="71">
        <v>45599</v>
      </c>
      <c r="E978" s="71" t="s">
        <v>16</v>
      </c>
      <c r="F978" s="71">
        <v>45963</v>
      </c>
      <c r="G978" s="72">
        <v>45993</v>
      </c>
      <c r="H978" s="73" t="s">
        <v>16</v>
      </c>
      <c r="I978" s="72">
        <v>46267</v>
      </c>
      <c r="J978" s="74">
        <v>30</v>
      </c>
      <c r="K978" s="74">
        <v>0</v>
      </c>
      <c r="L978" s="75" t="s">
        <v>25</v>
      </c>
      <c r="M978" s="70" t="s">
        <v>18</v>
      </c>
      <c r="N978" s="70" t="s">
        <v>19</v>
      </c>
      <c r="O978" s="70" t="s">
        <v>642</v>
      </c>
      <c r="P978" s="78">
        <v>46235</v>
      </c>
      <c r="Q978" s="189" t="str">
        <f>IF(P978&lt;I978,"APTO PARA GOZO",IF(P978&gt;I978,"REPROGRAMAR"))</f>
        <v>APTO PARA GOZO</v>
      </c>
      <c r="R978" s="261" t="s">
        <v>600</v>
      </c>
    </row>
    <row r="979" spans="1:18">
      <c r="A979" s="69">
        <v>11004</v>
      </c>
      <c r="B979" s="70" t="s">
        <v>1235</v>
      </c>
      <c r="C979" s="3">
        <v>41946</v>
      </c>
      <c r="D979" s="71">
        <v>45964</v>
      </c>
      <c r="E979" s="71" t="s">
        <v>16</v>
      </c>
      <c r="F979" s="71">
        <v>46328</v>
      </c>
      <c r="G979" s="72">
        <v>46358</v>
      </c>
      <c r="H979" s="73" t="s">
        <v>16</v>
      </c>
      <c r="I979" s="72">
        <v>46632</v>
      </c>
      <c r="J979" s="74">
        <v>0</v>
      </c>
      <c r="K979" s="74">
        <v>0</v>
      </c>
      <c r="L979" s="75" t="s">
        <v>23</v>
      </c>
      <c r="M979" s="70" t="s">
        <v>18</v>
      </c>
      <c r="N979" s="70" t="s">
        <v>19</v>
      </c>
      <c r="O979" s="70" t="s">
        <v>642</v>
      </c>
      <c r="P979" s="78" t="s">
        <v>258</v>
      </c>
      <c r="Q979" s="189" t="str">
        <f>IF(P979&lt;I979,"APTO PARA GOZO",IF(P979&gt;I979,"REPROGRAMAR"))</f>
        <v>REPROGRAMAR</v>
      </c>
      <c r="R979" s="261" t="s">
        <v>600</v>
      </c>
    </row>
    <row r="980" spans="1:18">
      <c r="A980" s="69">
        <v>15903</v>
      </c>
      <c r="B980" s="70" t="s">
        <v>1236</v>
      </c>
      <c r="C980" s="3">
        <v>45943</v>
      </c>
      <c r="D980" s="71">
        <v>45943</v>
      </c>
      <c r="E980" s="71" t="s">
        <v>16</v>
      </c>
      <c r="F980" s="71">
        <v>46307</v>
      </c>
      <c r="G980" s="72">
        <v>46338</v>
      </c>
      <c r="H980" s="73" t="s">
        <v>16</v>
      </c>
      <c r="I980" s="72">
        <v>46611</v>
      </c>
      <c r="J980" s="74">
        <v>2.5</v>
      </c>
      <c r="K980" s="74">
        <v>0</v>
      </c>
      <c r="L980" s="75" t="s">
        <v>42</v>
      </c>
      <c r="M980" s="70" t="s">
        <v>18</v>
      </c>
      <c r="N980" s="70" t="s">
        <v>207</v>
      </c>
      <c r="O980" s="70" t="s">
        <v>615</v>
      </c>
      <c r="P980" s="78" t="s">
        <v>258</v>
      </c>
      <c r="Q980" s="189" t="str">
        <f>IF(P980&lt;I980,"APTO PARA GOZO",IF(P980&gt;I980,"REPROGRAMAR"))</f>
        <v>REPROGRAMAR</v>
      </c>
      <c r="R980" s="261" t="s">
        <v>600</v>
      </c>
    </row>
    <row r="981" spans="1:18">
      <c r="A981" s="69">
        <v>11148</v>
      </c>
      <c r="B981" s="70" t="s">
        <v>1237</v>
      </c>
      <c r="C981" s="3">
        <v>42139</v>
      </c>
      <c r="D981" s="71">
        <v>45792</v>
      </c>
      <c r="E981" s="71" t="s">
        <v>16</v>
      </c>
      <c r="F981" s="71">
        <v>46156</v>
      </c>
      <c r="G981" s="72">
        <v>46187</v>
      </c>
      <c r="H981" s="73" t="s">
        <v>16</v>
      </c>
      <c r="I981" s="72">
        <v>46460</v>
      </c>
      <c r="J981" s="74">
        <v>12.5</v>
      </c>
      <c r="K981" s="74">
        <v>0</v>
      </c>
      <c r="L981" s="75" t="s">
        <v>118</v>
      </c>
      <c r="M981" s="70" t="s">
        <v>18</v>
      </c>
      <c r="N981" s="70" t="s">
        <v>207</v>
      </c>
      <c r="O981" s="70" t="s">
        <v>387</v>
      </c>
      <c r="P981" s="78">
        <v>46266</v>
      </c>
      <c r="Q981" s="189" t="str">
        <f>IF(P981&lt;I981,"APTO PARA GOZO",IF(P981&gt;I981,"REPROGRAMAR"))</f>
        <v>APTO PARA GOZO</v>
      </c>
      <c r="R981" s="261" t="s">
        <v>600</v>
      </c>
    </row>
    <row r="982" spans="1:18">
      <c r="A982" s="69">
        <v>11528</v>
      </c>
      <c r="B982" s="70" t="s">
        <v>1238</v>
      </c>
      <c r="C982" s="3">
        <v>42586</v>
      </c>
      <c r="D982" s="71">
        <v>45873</v>
      </c>
      <c r="E982" s="71" t="s">
        <v>16</v>
      </c>
      <c r="F982" s="71">
        <v>46237</v>
      </c>
      <c r="G982" s="72">
        <v>46268</v>
      </c>
      <c r="H982" s="73" t="s">
        <v>16</v>
      </c>
      <c r="I982" s="72">
        <v>46541</v>
      </c>
      <c r="J982" s="74">
        <v>7.5</v>
      </c>
      <c r="K982" s="74">
        <v>0</v>
      </c>
      <c r="L982" s="75" t="s">
        <v>60</v>
      </c>
      <c r="M982" s="70" t="s">
        <v>18</v>
      </c>
      <c r="N982" s="70" t="s">
        <v>207</v>
      </c>
      <c r="O982" s="70" t="s">
        <v>615</v>
      </c>
      <c r="P982" s="78">
        <v>46327</v>
      </c>
      <c r="Q982" s="189" t="str">
        <f>IF(P982&lt;I982,"APTO PARA GOZO",IF(P982&gt;I982,"REPROGRAMAR"))</f>
        <v>APTO PARA GOZO</v>
      </c>
      <c r="R982" s="261" t="s">
        <v>600</v>
      </c>
    </row>
    <row r="983" spans="1:18">
      <c r="A983" s="69">
        <v>15712</v>
      </c>
      <c r="B983" s="70" t="s">
        <v>1239</v>
      </c>
      <c r="C983" s="3">
        <v>45852</v>
      </c>
      <c r="D983" s="71">
        <v>45852</v>
      </c>
      <c r="E983" s="71" t="s">
        <v>16</v>
      </c>
      <c r="F983" s="71">
        <v>46216</v>
      </c>
      <c r="G983" s="72">
        <v>46247</v>
      </c>
      <c r="H983" s="73" t="s">
        <v>16</v>
      </c>
      <c r="I983" s="72">
        <v>46520</v>
      </c>
      <c r="J983" s="74">
        <v>7.5</v>
      </c>
      <c r="K983" s="74">
        <v>0</v>
      </c>
      <c r="L983" s="75" t="s">
        <v>60</v>
      </c>
      <c r="M983" s="70" t="s">
        <v>18</v>
      </c>
      <c r="N983" s="70" t="s">
        <v>48</v>
      </c>
      <c r="O983" s="70" t="s">
        <v>725</v>
      </c>
      <c r="P983" s="78">
        <v>46296</v>
      </c>
      <c r="Q983" s="189" t="str">
        <f>IF(P983&lt;I983,"APTO PARA GOZO",IF(P983&gt;I983,"REPROGRAMAR"))</f>
        <v>APTO PARA GOZO</v>
      </c>
      <c r="R983" s="261" t="s">
        <v>600</v>
      </c>
    </row>
    <row r="984" spans="1:18">
      <c r="A984" s="69">
        <v>15807</v>
      </c>
      <c r="B984" s="70" t="s">
        <v>1240</v>
      </c>
      <c r="C984" s="3">
        <v>45915</v>
      </c>
      <c r="D984" s="71">
        <v>45915</v>
      </c>
      <c r="E984" s="71" t="s">
        <v>16</v>
      </c>
      <c r="F984" s="71">
        <v>46279</v>
      </c>
      <c r="G984" s="72">
        <v>46309</v>
      </c>
      <c r="H984" s="73" t="s">
        <v>16</v>
      </c>
      <c r="I984" s="72">
        <v>46582</v>
      </c>
      <c r="J984" s="74">
        <v>2.5</v>
      </c>
      <c r="K984" s="74">
        <v>0</v>
      </c>
      <c r="L984" s="75" t="s">
        <v>42</v>
      </c>
      <c r="M984" s="70" t="s">
        <v>18</v>
      </c>
      <c r="N984" s="70" t="s">
        <v>207</v>
      </c>
      <c r="O984" s="70" t="s">
        <v>615</v>
      </c>
      <c r="P984" s="78" t="s">
        <v>258</v>
      </c>
      <c r="Q984" s="189" t="str">
        <f>IF(P984&lt;I984,"APTO PARA GOZO",IF(P984&gt;I984,"REPROGRAMAR"))</f>
        <v>REPROGRAMAR</v>
      </c>
      <c r="R984" s="261" t="s">
        <v>600</v>
      </c>
    </row>
    <row r="985" spans="1:18">
      <c r="A985" s="69">
        <v>12961</v>
      </c>
      <c r="B985" s="70" t="s">
        <v>1241</v>
      </c>
      <c r="C985" s="3">
        <v>44075</v>
      </c>
      <c r="D985" s="71">
        <v>45536</v>
      </c>
      <c r="E985" s="71" t="s">
        <v>16</v>
      </c>
      <c r="F985" s="71">
        <v>45900</v>
      </c>
      <c r="G985" s="72">
        <v>45930</v>
      </c>
      <c r="H985" s="73" t="s">
        <v>16</v>
      </c>
      <c r="I985" s="72">
        <v>46203</v>
      </c>
      <c r="J985" s="74">
        <v>30</v>
      </c>
      <c r="K985" s="74">
        <v>0</v>
      </c>
      <c r="L985" s="75" t="s">
        <v>25</v>
      </c>
      <c r="M985" s="70" t="s">
        <v>18</v>
      </c>
      <c r="N985" s="70" t="s">
        <v>19</v>
      </c>
      <c r="O985" s="70" t="s">
        <v>642</v>
      </c>
      <c r="P985" s="78">
        <v>46082</v>
      </c>
      <c r="Q985" s="189" t="str">
        <f>IF(P985&lt;I985,"APTO PARA GOZO",IF(P985&gt;I985,"REPROGRAMAR"))</f>
        <v>APTO PARA GOZO</v>
      </c>
      <c r="R985" s="261" t="s">
        <v>600</v>
      </c>
    </row>
    <row r="986" spans="1:18">
      <c r="A986" s="69">
        <v>12961</v>
      </c>
      <c r="B986" s="70" t="s">
        <v>1241</v>
      </c>
      <c r="C986" s="3">
        <v>44075</v>
      </c>
      <c r="D986" s="71">
        <v>45901</v>
      </c>
      <c r="E986" s="71" t="s">
        <v>16</v>
      </c>
      <c r="F986" s="71">
        <v>46265</v>
      </c>
      <c r="G986" s="72">
        <v>46295</v>
      </c>
      <c r="H986" s="73" t="s">
        <v>16</v>
      </c>
      <c r="I986" s="72">
        <v>46568</v>
      </c>
      <c r="J986" s="74">
        <v>5</v>
      </c>
      <c r="K986" s="74">
        <v>0</v>
      </c>
      <c r="L986" s="75" t="s">
        <v>64</v>
      </c>
      <c r="M986" s="70" t="s">
        <v>18</v>
      </c>
      <c r="N986" s="70" t="s">
        <v>19</v>
      </c>
      <c r="O986" s="70" t="s">
        <v>642</v>
      </c>
      <c r="P986" s="78" t="s">
        <v>258</v>
      </c>
      <c r="Q986" s="189" t="str">
        <f>IF(P986&lt;I986,"APTO PARA GOZO",IF(P986&gt;I986,"REPROGRAMAR"))</f>
        <v>REPROGRAMAR</v>
      </c>
      <c r="R986" s="261" t="s">
        <v>600</v>
      </c>
    </row>
    <row r="987" spans="1:18">
      <c r="A987" s="69">
        <v>10606</v>
      </c>
      <c r="B987" s="70" t="s">
        <v>1242</v>
      </c>
      <c r="C987" s="3">
        <v>41365</v>
      </c>
      <c r="D987" s="71">
        <v>45748</v>
      </c>
      <c r="E987" s="71" t="s">
        <v>16</v>
      </c>
      <c r="F987" s="71">
        <v>46112</v>
      </c>
      <c r="G987" s="72">
        <v>46142</v>
      </c>
      <c r="H987" s="73" t="s">
        <v>16</v>
      </c>
      <c r="I987" s="72">
        <v>46417</v>
      </c>
      <c r="J987" s="74">
        <v>17.5</v>
      </c>
      <c r="K987" s="74">
        <v>0</v>
      </c>
      <c r="L987" s="75" t="s">
        <v>74</v>
      </c>
      <c r="M987" s="70" t="s">
        <v>18</v>
      </c>
      <c r="N987" s="70" t="s">
        <v>19</v>
      </c>
      <c r="O987" s="70" t="s">
        <v>602</v>
      </c>
      <c r="P987" s="78">
        <v>46204</v>
      </c>
      <c r="Q987" s="189" t="str">
        <f>IF(P987&lt;I987,"APTO PARA GOZO",IF(P987&gt;I987,"REPROGRAMAR"))</f>
        <v>APTO PARA GOZO</v>
      </c>
      <c r="R987" s="261" t="s">
        <v>600</v>
      </c>
    </row>
    <row r="988" spans="1:18">
      <c r="A988" s="69">
        <v>13070</v>
      </c>
      <c r="B988" s="70" t="s">
        <v>1243</v>
      </c>
      <c r="C988" s="3">
        <v>44207</v>
      </c>
      <c r="D988" s="71">
        <v>45668</v>
      </c>
      <c r="E988" s="71" t="s">
        <v>16</v>
      </c>
      <c r="F988" s="71">
        <v>46032</v>
      </c>
      <c r="G988" s="72">
        <v>46063</v>
      </c>
      <c r="H988" s="73" t="s">
        <v>16</v>
      </c>
      <c r="I988" s="72">
        <v>46336</v>
      </c>
      <c r="J988" s="74">
        <v>25</v>
      </c>
      <c r="K988" s="74">
        <v>0</v>
      </c>
      <c r="L988" s="75" t="s">
        <v>57</v>
      </c>
      <c r="M988" s="70" t="s">
        <v>18</v>
      </c>
      <c r="N988" s="70" t="s">
        <v>207</v>
      </c>
      <c r="O988" s="70" t="s">
        <v>349</v>
      </c>
      <c r="P988" s="78" t="s">
        <v>619</v>
      </c>
      <c r="Q988" s="189" t="str">
        <f>IF(P988&lt;I988,"APTO PARA GOZO",IF(P988&gt;I988,"REPROGRAMAR"))</f>
        <v>REPROGRAMAR</v>
      </c>
      <c r="R988" s="261" t="s">
        <v>600</v>
      </c>
    </row>
    <row r="989" spans="1:18">
      <c r="A989" s="69">
        <v>14394</v>
      </c>
      <c r="B989" s="70" t="s">
        <v>1244</v>
      </c>
      <c r="C989" s="3">
        <v>44963</v>
      </c>
      <c r="D989" s="71">
        <v>45694</v>
      </c>
      <c r="E989" s="71" t="s">
        <v>16</v>
      </c>
      <c r="F989" s="71">
        <v>46058</v>
      </c>
      <c r="G989" s="72">
        <v>46086</v>
      </c>
      <c r="H989" s="73" t="s">
        <v>16</v>
      </c>
      <c r="I989" s="72">
        <v>46361</v>
      </c>
      <c r="J989" s="74">
        <v>22.5</v>
      </c>
      <c r="K989" s="74">
        <v>0</v>
      </c>
      <c r="L989" s="75" t="s">
        <v>62</v>
      </c>
      <c r="M989" s="70" t="s">
        <v>18</v>
      </c>
      <c r="N989" s="70" t="s">
        <v>19</v>
      </c>
      <c r="O989" s="70" t="s">
        <v>683</v>
      </c>
      <c r="P989" s="78">
        <v>46143</v>
      </c>
      <c r="Q989" s="189" t="str">
        <f>IF(P989&lt;I989,"APTO PARA GOZO",IF(P989&gt;I989,"REPROGRAMAR"))</f>
        <v>APTO PARA GOZO</v>
      </c>
      <c r="R989" s="261" t="s">
        <v>600</v>
      </c>
    </row>
    <row r="990" spans="1:18">
      <c r="A990" s="69">
        <v>14106</v>
      </c>
      <c r="B990" s="70" t="s">
        <v>1245</v>
      </c>
      <c r="C990" s="3">
        <v>44746</v>
      </c>
      <c r="D990" s="71">
        <v>45477</v>
      </c>
      <c r="E990" s="71" t="s">
        <v>16</v>
      </c>
      <c r="F990" s="71">
        <v>45841</v>
      </c>
      <c r="G990" s="72">
        <v>45872</v>
      </c>
      <c r="H990" s="73" t="s">
        <v>16</v>
      </c>
      <c r="I990" s="72">
        <v>46145</v>
      </c>
      <c r="J990" s="74">
        <v>30</v>
      </c>
      <c r="K990" s="74">
        <v>0</v>
      </c>
      <c r="L990" s="75" t="s">
        <v>25</v>
      </c>
      <c r="M990" s="70" t="s">
        <v>18</v>
      </c>
      <c r="N990" s="70" t="s">
        <v>48</v>
      </c>
      <c r="O990" s="70" t="s">
        <v>725</v>
      </c>
      <c r="P990" s="78">
        <v>46023</v>
      </c>
      <c r="Q990" s="189" t="str">
        <f>IF(P990&lt;I990,"APTO PARA GOZO",IF(P990&gt;I990,"REPROGRAMAR"))</f>
        <v>APTO PARA GOZO</v>
      </c>
      <c r="R990" s="261" t="s">
        <v>600</v>
      </c>
    </row>
    <row r="991" spans="1:18">
      <c r="A991" s="69">
        <v>14106</v>
      </c>
      <c r="B991" s="70" t="s">
        <v>1245</v>
      </c>
      <c r="C991" s="3">
        <v>44746</v>
      </c>
      <c r="D991" s="71">
        <v>45842</v>
      </c>
      <c r="E991" s="71" t="s">
        <v>16</v>
      </c>
      <c r="F991" s="71">
        <v>46206</v>
      </c>
      <c r="G991" s="72">
        <v>46237</v>
      </c>
      <c r="H991" s="73" t="s">
        <v>16</v>
      </c>
      <c r="I991" s="72">
        <v>46510</v>
      </c>
      <c r="J991" s="74">
        <v>10</v>
      </c>
      <c r="K991" s="74">
        <v>0</v>
      </c>
      <c r="L991" s="75" t="s">
        <v>47</v>
      </c>
      <c r="M991" s="70" t="s">
        <v>18</v>
      </c>
      <c r="N991" s="70" t="s">
        <v>48</v>
      </c>
      <c r="O991" s="70" t="s">
        <v>725</v>
      </c>
      <c r="P991" s="78" t="s">
        <v>258</v>
      </c>
      <c r="Q991" s="189" t="str">
        <f>IF(P991&lt;I991,"APTO PARA GOZO",IF(P991&gt;I991,"REPROGRAMAR"))</f>
        <v>REPROGRAMAR</v>
      </c>
      <c r="R991" s="261" t="s">
        <v>600</v>
      </c>
    </row>
    <row r="992" spans="1:18">
      <c r="A992" s="69">
        <v>12314</v>
      </c>
      <c r="B992" s="70" t="s">
        <v>1246</v>
      </c>
      <c r="C992" s="3">
        <v>43605</v>
      </c>
      <c r="D992" s="71">
        <v>45432</v>
      </c>
      <c r="E992" s="71" t="s">
        <v>16</v>
      </c>
      <c r="F992" s="71">
        <v>45796</v>
      </c>
      <c r="G992" s="72">
        <v>45827</v>
      </c>
      <c r="H992" s="73" t="s">
        <v>16</v>
      </c>
      <c r="I992" s="72">
        <v>46100</v>
      </c>
      <c r="J992" s="74">
        <v>30</v>
      </c>
      <c r="K992" s="74">
        <v>0</v>
      </c>
      <c r="L992" s="75" t="s">
        <v>25</v>
      </c>
      <c r="M992" s="70" t="s">
        <v>18</v>
      </c>
      <c r="N992" s="70" t="s">
        <v>207</v>
      </c>
      <c r="O992" s="70" t="s">
        <v>387</v>
      </c>
      <c r="P992" s="78">
        <v>46082</v>
      </c>
      <c r="Q992" s="189" t="str">
        <f>IF(P992&lt;I992,"APTO PARA GOZO",IF(P992&gt;I992,"REPROGRAMAR"))</f>
        <v>APTO PARA GOZO</v>
      </c>
      <c r="R992" s="261" t="s">
        <v>600</v>
      </c>
    </row>
    <row r="993" spans="1:18">
      <c r="A993" s="69">
        <v>12314</v>
      </c>
      <c r="B993" s="70" t="s">
        <v>1246</v>
      </c>
      <c r="C993" s="3">
        <v>43605</v>
      </c>
      <c r="D993" s="71">
        <v>45797</v>
      </c>
      <c r="E993" s="71" t="s">
        <v>16</v>
      </c>
      <c r="F993" s="71">
        <v>46161</v>
      </c>
      <c r="G993" s="72">
        <v>46192</v>
      </c>
      <c r="H993" s="73" t="s">
        <v>16</v>
      </c>
      <c r="I993" s="72">
        <v>46465</v>
      </c>
      <c r="J993" s="74">
        <v>12.5</v>
      </c>
      <c r="K993" s="74">
        <v>0</v>
      </c>
      <c r="L993" s="75" t="s">
        <v>118</v>
      </c>
      <c r="M993" s="70" t="s">
        <v>18</v>
      </c>
      <c r="N993" s="70" t="s">
        <v>207</v>
      </c>
      <c r="O993" s="70" t="s">
        <v>387</v>
      </c>
      <c r="P993" s="78" t="s">
        <v>258</v>
      </c>
      <c r="Q993" s="189" t="str">
        <f>IF(P993&lt;I993,"APTO PARA GOZO",IF(P993&gt;I993,"REPROGRAMAR"))</f>
        <v>REPROGRAMAR</v>
      </c>
      <c r="R993" s="261" t="s">
        <v>600</v>
      </c>
    </row>
    <row r="994" spans="1:18">
      <c r="A994" s="69">
        <v>15037</v>
      </c>
      <c r="B994" s="70" t="s">
        <v>1247</v>
      </c>
      <c r="C994" s="3">
        <v>45432</v>
      </c>
      <c r="D994" s="71">
        <v>45432</v>
      </c>
      <c r="E994" s="71" t="s">
        <v>16</v>
      </c>
      <c r="F994" s="71">
        <v>45796</v>
      </c>
      <c r="G994" s="72">
        <v>45827</v>
      </c>
      <c r="H994" s="73" t="s">
        <v>16</v>
      </c>
      <c r="I994" s="72">
        <v>46100</v>
      </c>
      <c r="J994" s="74">
        <v>24</v>
      </c>
      <c r="K994" s="74">
        <v>0</v>
      </c>
      <c r="L994" s="75" t="s">
        <v>59</v>
      </c>
      <c r="M994" s="70" t="s">
        <v>18</v>
      </c>
      <c r="N994" s="70" t="s">
        <v>207</v>
      </c>
      <c r="O994" s="70" t="s">
        <v>615</v>
      </c>
      <c r="P994" s="78" t="s">
        <v>836</v>
      </c>
      <c r="Q994" s="189" t="str">
        <f>IF(P994&lt;I994,"APTO PARA GOZO",IF(P994&gt;I994,"REPROGRAMAR"))</f>
        <v>REPROGRAMAR</v>
      </c>
      <c r="R994" s="261" t="s">
        <v>600</v>
      </c>
    </row>
    <row r="995" spans="1:18">
      <c r="A995" s="69">
        <v>15037</v>
      </c>
      <c r="B995" s="70" t="s">
        <v>1247</v>
      </c>
      <c r="C995" s="3">
        <v>45432</v>
      </c>
      <c r="D995" s="71">
        <v>45797</v>
      </c>
      <c r="E995" s="71" t="s">
        <v>16</v>
      </c>
      <c r="F995" s="71">
        <v>46161</v>
      </c>
      <c r="G995" s="72">
        <v>46192</v>
      </c>
      <c r="H995" s="73" t="s">
        <v>16</v>
      </c>
      <c r="I995" s="72">
        <v>46465</v>
      </c>
      <c r="J995" s="74">
        <v>12.5</v>
      </c>
      <c r="K995" s="74">
        <v>0</v>
      </c>
      <c r="L995" s="75" t="s">
        <v>118</v>
      </c>
      <c r="M995" s="70" t="s">
        <v>18</v>
      </c>
      <c r="N995" s="70" t="s">
        <v>207</v>
      </c>
      <c r="O995" s="70" t="s">
        <v>615</v>
      </c>
      <c r="P995" s="78">
        <v>46235</v>
      </c>
      <c r="Q995" s="189" t="str">
        <f>IF(P995&lt;I995,"APTO PARA GOZO",IF(P995&gt;I995,"REPROGRAMAR"))</f>
        <v>APTO PARA GOZO</v>
      </c>
      <c r="R995" s="261" t="s">
        <v>600</v>
      </c>
    </row>
    <row r="996" spans="1:18">
      <c r="A996" s="69">
        <v>13490</v>
      </c>
      <c r="B996" s="70" t="s">
        <v>1248</v>
      </c>
      <c r="C996" s="3">
        <v>44508</v>
      </c>
      <c r="D996" s="71">
        <v>45604</v>
      </c>
      <c r="E996" s="71" t="s">
        <v>16</v>
      </c>
      <c r="F996" s="71">
        <v>45968</v>
      </c>
      <c r="G996" s="72">
        <v>45998</v>
      </c>
      <c r="H996" s="73" t="s">
        <v>16</v>
      </c>
      <c r="I996" s="72">
        <v>46272</v>
      </c>
      <c r="J996" s="74">
        <v>30</v>
      </c>
      <c r="K996" s="74">
        <v>0</v>
      </c>
      <c r="L996" s="75" t="s">
        <v>25</v>
      </c>
      <c r="M996" s="70" t="s">
        <v>18</v>
      </c>
      <c r="N996" s="70" t="s">
        <v>30</v>
      </c>
      <c r="O996" s="70" t="s">
        <v>604</v>
      </c>
      <c r="P996" s="78">
        <v>46113</v>
      </c>
      <c r="Q996" s="189" t="str">
        <f>IF(P996&lt;I996,"APTO PARA GOZO",IF(P996&gt;I996,"REPROGRAMAR"))</f>
        <v>APTO PARA GOZO</v>
      </c>
      <c r="R996" s="261" t="s">
        <v>600</v>
      </c>
    </row>
    <row r="997" spans="1:18">
      <c r="A997" s="69">
        <v>9468</v>
      </c>
      <c r="B997" s="70" t="s">
        <v>1249</v>
      </c>
      <c r="C997" s="3">
        <v>39912</v>
      </c>
      <c r="D997" s="71">
        <v>45809</v>
      </c>
      <c r="E997" s="71" t="s">
        <v>16</v>
      </c>
      <c r="F997" s="71">
        <v>46173</v>
      </c>
      <c r="G997" s="72">
        <v>46203</v>
      </c>
      <c r="H997" s="73" t="s">
        <v>16</v>
      </c>
      <c r="I997" s="72">
        <v>46476</v>
      </c>
      <c r="J997" s="74">
        <v>12.5</v>
      </c>
      <c r="K997" s="74">
        <v>0</v>
      </c>
      <c r="L997" s="75" t="s">
        <v>118</v>
      </c>
      <c r="M997" s="70" t="s">
        <v>18</v>
      </c>
      <c r="N997" s="70" t="s">
        <v>19</v>
      </c>
      <c r="O997" s="70" t="s">
        <v>683</v>
      </c>
      <c r="P997" s="78">
        <v>46357</v>
      </c>
      <c r="Q997" s="189" t="str">
        <f>IF(P997&lt;I997,"APTO PARA GOZO",IF(P997&gt;I997,"REPROGRAMAR"))</f>
        <v>APTO PARA GOZO</v>
      </c>
      <c r="R997" s="261" t="s">
        <v>600</v>
      </c>
    </row>
    <row r="998" spans="1:18">
      <c r="A998" s="69">
        <v>15439</v>
      </c>
      <c r="B998" s="70" t="s">
        <v>1250</v>
      </c>
      <c r="C998" s="3">
        <v>45691</v>
      </c>
      <c r="D998" s="71">
        <v>45691</v>
      </c>
      <c r="E998" s="71" t="s">
        <v>16</v>
      </c>
      <c r="F998" s="71">
        <v>46055</v>
      </c>
      <c r="G998" s="72">
        <v>46083</v>
      </c>
      <c r="H998" s="73" t="s">
        <v>16</v>
      </c>
      <c r="I998" s="72">
        <v>46358</v>
      </c>
      <c r="J998" s="74">
        <v>22.5</v>
      </c>
      <c r="K998" s="74">
        <v>0</v>
      </c>
      <c r="L998" s="75" t="s">
        <v>62</v>
      </c>
      <c r="M998" s="70" t="s">
        <v>18</v>
      </c>
      <c r="N998" s="70" t="s">
        <v>19</v>
      </c>
      <c r="O998" s="70" t="s">
        <v>599</v>
      </c>
      <c r="P998" s="78">
        <v>46082</v>
      </c>
      <c r="Q998" s="189" t="str">
        <f>IF(P998&lt;I998,"APTO PARA GOZO",IF(P998&gt;I998,"REPROGRAMAR"))</f>
        <v>APTO PARA GOZO</v>
      </c>
      <c r="R998" s="261" t="s">
        <v>600</v>
      </c>
    </row>
    <row r="999" spans="1:18">
      <c r="A999" s="69">
        <v>13563</v>
      </c>
      <c r="B999" s="70" t="s">
        <v>1251</v>
      </c>
      <c r="C999" s="3">
        <v>44571</v>
      </c>
      <c r="D999" s="71">
        <v>45667</v>
      </c>
      <c r="E999" s="71" t="s">
        <v>16</v>
      </c>
      <c r="F999" s="71">
        <v>46031</v>
      </c>
      <c r="G999" s="72">
        <v>46062</v>
      </c>
      <c r="H999" s="73" t="s">
        <v>16</v>
      </c>
      <c r="I999" s="72">
        <v>46335</v>
      </c>
      <c r="J999" s="74">
        <v>25</v>
      </c>
      <c r="K999" s="74">
        <v>0</v>
      </c>
      <c r="L999" s="75" t="s">
        <v>57</v>
      </c>
      <c r="M999" s="70" t="s">
        <v>18</v>
      </c>
      <c r="N999" s="70" t="s">
        <v>30</v>
      </c>
      <c r="O999" s="70" t="s">
        <v>725</v>
      </c>
      <c r="P999" s="78">
        <v>46235</v>
      </c>
      <c r="Q999" s="189" t="str">
        <f>IF(P999&lt;I999,"APTO PARA GOZO",IF(P999&gt;I999,"REPROGRAMAR"))</f>
        <v>APTO PARA GOZO</v>
      </c>
      <c r="R999" s="261" t="s">
        <v>600</v>
      </c>
    </row>
    <row r="1000" spans="1:18">
      <c r="A1000" s="69">
        <v>15659</v>
      </c>
      <c r="B1000" s="70" t="s">
        <v>1252</v>
      </c>
      <c r="C1000" s="3">
        <v>45817</v>
      </c>
      <c r="D1000" s="71">
        <v>45817</v>
      </c>
      <c r="E1000" s="71" t="s">
        <v>16</v>
      </c>
      <c r="F1000" s="71">
        <v>46181</v>
      </c>
      <c r="G1000" s="72">
        <v>46211</v>
      </c>
      <c r="H1000" s="73" t="s">
        <v>16</v>
      </c>
      <c r="I1000" s="72">
        <v>46485</v>
      </c>
      <c r="J1000" s="74">
        <v>12.5</v>
      </c>
      <c r="K1000" s="74">
        <v>0</v>
      </c>
      <c r="L1000" s="75" t="s">
        <v>118</v>
      </c>
      <c r="M1000" s="70" t="s">
        <v>18</v>
      </c>
      <c r="N1000" s="70" t="s">
        <v>19</v>
      </c>
      <c r="O1000" s="70" t="s">
        <v>602</v>
      </c>
      <c r="P1000" s="78">
        <v>46235</v>
      </c>
      <c r="Q1000" s="189" t="str">
        <f>IF(P1000&lt;I1000,"APTO PARA GOZO",IF(P1000&gt;I1000,"REPROGRAMAR"))</f>
        <v>APTO PARA GOZO</v>
      </c>
      <c r="R1000" s="261" t="s">
        <v>600</v>
      </c>
    </row>
    <row r="1001" spans="1:18">
      <c r="A1001" s="69">
        <v>14995</v>
      </c>
      <c r="B1001" s="70" t="s">
        <v>1253</v>
      </c>
      <c r="C1001" s="3">
        <v>45404</v>
      </c>
      <c r="D1001" s="71">
        <v>45769</v>
      </c>
      <c r="E1001" s="71" t="s">
        <v>16</v>
      </c>
      <c r="F1001" s="71">
        <v>46133</v>
      </c>
      <c r="G1001" s="72">
        <v>46163</v>
      </c>
      <c r="H1001" s="73" t="s">
        <v>16</v>
      </c>
      <c r="I1001" s="72">
        <v>46439</v>
      </c>
      <c r="J1001" s="74">
        <v>15</v>
      </c>
      <c r="K1001" s="74">
        <v>0</v>
      </c>
      <c r="L1001" s="75" t="s">
        <v>37</v>
      </c>
      <c r="M1001" s="70" t="s">
        <v>18</v>
      </c>
      <c r="N1001" s="70" t="s">
        <v>207</v>
      </c>
      <c r="O1001" s="70" t="s">
        <v>612</v>
      </c>
      <c r="P1001" s="78">
        <v>46113</v>
      </c>
      <c r="Q1001" s="189" t="str">
        <f>IF(P1001&lt;I1001,"APTO PARA GOZO",IF(P1001&gt;I1001,"REPROGRAMAR"))</f>
        <v>APTO PARA GOZO</v>
      </c>
      <c r="R1001" s="261" t="s">
        <v>600</v>
      </c>
    </row>
    <row r="1002" spans="1:18">
      <c r="A1002" s="69">
        <v>14651</v>
      </c>
      <c r="B1002" s="70" t="s">
        <v>1254</v>
      </c>
      <c r="C1002" s="3">
        <v>45159</v>
      </c>
      <c r="D1002" s="71">
        <v>45890</v>
      </c>
      <c r="E1002" s="71" t="s">
        <v>16</v>
      </c>
      <c r="F1002" s="71">
        <v>46254</v>
      </c>
      <c r="G1002" s="72">
        <v>46285</v>
      </c>
      <c r="H1002" s="73" t="s">
        <v>16</v>
      </c>
      <c r="I1002" s="72">
        <v>46558</v>
      </c>
      <c r="J1002" s="74">
        <v>5</v>
      </c>
      <c r="K1002" s="74">
        <v>0</v>
      </c>
      <c r="L1002" s="75" t="s">
        <v>64</v>
      </c>
      <c r="M1002" s="70" t="s">
        <v>18</v>
      </c>
      <c r="N1002" s="70" t="s">
        <v>207</v>
      </c>
      <c r="O1002" s="70" t="s">
        <v>349</v>
      </c>
      <c r="P1002" s="78">
        <v>46296</v>
      </c>
      <c r="Q1002" s="189" t="str">
        <f>IF(P1002&lt;I1002,"APTO PARA GOZO",IF(P1002&gt;I1002,"REPROGRAMAR"))</f>
        <v>APTO PARA GOZO</v>
      </c>
      <c r="R1002" s="261" t="s">
        <v>600</v>
      </c>
    </row>
    <row r="1003" spans="1:18">
      <c r="A1003" s="69">
        <v>6907</v>
      </c>
      <c r="B1003" s="70" t="s">
        <v>1255</v>
      </c>
      <c r="C1003" s="3">
        <v>34254</v>
      </c>
      <c r="D1003" s="71">
        <v>45577</v>
      </c>
      <c r="E1003" s="71" t="s">
        <v>16</v>
      </c>
      <c r="F1003" s="71">
        <v>45941</v>
      </c>
      <c r="G1003" s="72">
        <v>45972</v>
      </c>
      <c r="H1003" s="73" t="s">
        <v>16</v>
      </c>
      <c r="I1003" s="72">
        <v>46245</v>
      </c>
      <c r="J1003" s="74">
        <v>30</v>
      </c>
      <c r="K1003" s="74">
        <v>0</v>
      </c>
      <c r="L1003" s="75" t="s">
        <v>25</v>
      </c>
      <c r="M1003" s="70" t="s">
        <v>18</v>
      </c>
      <c r="N1003" s="70" t="s">
        <v>19</v>
      </c>
      <c r="O1003" s="70" t="s">
        <v>622</v>
      </c>
      <c r="P1003" s="78">
        <v>46054</v>
      </c>
      <c r="Q1003" s="189" t="str">
        <f>IF(P1003&lt;I1003,"APTO PARA GOZO",IF(P1003&gt;I1003,"REPROGRAMAR"))</f>
        <v>APTO PARA GOZO</v>
      </c>
      <c r="R1003" s="261" t="s">
        <v>600</v>
      </c>
    </row>
    <row r="1004" spans="1:18">
      <c r="A1004" s="69">
        <v>6907</v>
      </c>
      <c r="B1004" s="70" t="s">
        <v>1255</v>
      </c>
      <c r="C1004" s="3">
        <v>34254</v>
      </c>
      <c r="D1004" s="71">
        <v>45942</v>
      </c>
      <c r="E1004" s="71" t="s">
        <v>16</v>
      </c>
      <c r="F1004" s="71">
        <v>46306</v>
      </c>
      <c r="G1004" s="72">
        <v>46337</v>
      </c>
      <c r="H1004" s="73" t="s">
        <v>16</v>
      </c>
      <c r="I1004" s="72">
        <v>46610</v>
      </c>
      <c r="J1004" s="74">
        <v>2.5</v>
      </c>
      <c r="K1004" s="74">
        <v>0</v>
      </c>
      <c r="L1004" s="75" t="s">
        <v>42</v>
      </c>
      <c r="M1004" s="70" t="s">
        <v>18</v>
      </c>
      <c r="N1004" s="70" t="s">
        <v>19</v>
      </c>
      <c r="O1004" s="70" t="s">
        <v>622</v>
      </c>
      <c r="P1004" s="78" t="s">
        <v>258</v>
      </c>
      <c r="Q1004" s="189" t="str">
        <f>IF(P1004&lt;I1004,"APTO PARA GOZO",IF(P1004&gt;I1004,"REPROGRAMAR"))</f>
        <v>REPROGRAMAR</v>
      </c>
      <c r="R1004" s="261" t="s">
        <v>600</v>
      </c>
    </row>
    <row r="1005" spans="1:18">
      <c r="A1005" s="69">
        <v>10813</v>
      </c>
      <c r="B1005" s="70" t="s">
        <v>1256</v>
      </c>
      <c r="C1005" s="3">
        <v>41642</v>
      </c>
      <c r="D1005" s="71">
        <v>45660</v>
      </c>
      <c r="E1005" s="71" t="s">
        <v>16</v>
      </c>
      <c r="F1005" s="71">
        <v>46024</v>
      </c>
      <c r="G1005" s="72">
        <v>46055</v>
      </c>
      <c r="H1005" s="73" t="s">
        <v>16</v>
      </c>
      <c r="I1005" s="72">
        <v>46328</v>
      </c>
      <c r="J1005" s="74">
        <v>25</v>
      </c>
      <c r="K1005" s="74">
        <v>0</v>
      </c>
      <c r="L1005" s="75" t="s">
        <v>57</v>
      </c>
      <c r="M1005" s="70" t="s">
        <v>18</v>
      </c>
      <c r="N1005" s="70" t="s">
        <v>207</v>
      </c>
      <c r="O1005" s="70" t="s">
        <v>615</v>
      </c>
      <c r="P1005" s="78">
        <v>46327</v>
      </c>
      <c r="Q1005" s="189" t="str">
        <f>IF(P1005&lt;I1005,"APTO PARA GOZO",IF(P1005&gt;I1005,"REPROGRAMAR"))</f>
        <v>APTO PARA GOZO</v>
      </c>
      <c r="R1005" s="261" t="s">
        <v>600</v>
      </c>
    </row>
    <row r="1006" spans="1:18">
      <c r="A1006" s="69">
        <v>14627</v>
      </c>
      <c r="B1006" s="70" t="s">
        <v>1257</v>
      </c>
      <c r="C1006" s="3">
        <v>45145</v>
      </c>
      <c r="D1006" s="71">
        <v>45876</v>
      </c>
      <c r="E1006" s="71" t="s">
        <v>16</v>
      </c>
      <c r="F1006" s="71">
        <v>46240</v>
      </c>
      <c r="G1006" s="72">
        <v>46271</v>
      </c>
      <c r="H1006" s="73" t="s">
        <v>16</v>
      </c>
      <c r="I1006" s="72">
        <v>46544</v>
      </c>
      <c r="J1006" s="74">
        <v>7.5</v>
      </c>
      <c r="K1006" s="74">
        <v>0</v>
      </c>
      <c r="L1006" s="75" t="s">
        <v>60</v>
      </c>
      <c r="M1006" s="70" t="s">
        <v>18</v>
      </c>
      <c r="N1006" s="70" t="s">
        <v>207</v>
      </c>
      <c r="O1006" s="70" t="s">
        <v>612</v>
      </c>
      <c r="P1006" s="78">
        <v>46388</v>
      </c>
      <c r="Q1006" s="189" t="str">
        <f>IF(P1006&lt;I1006,"APTO PARA GOZO",IF(P1006&gt;I1006,"REPROGRAMAR"))</f>
        <v>APTO PARA GOZO</v>
      </c>
      <c r="R1006" s="261" t="s">
        <v>600</v>
      </c>
    </row>
    <row r="1007" spans="1:18">
      <c r="A1007" s="69">
        <v>15878</v>
      </c>
      <c r="B1007" s="70" t="s">
        <v>1258</v>
      </c>
      <c r="C1007" s="3">
        <v>45936</v>
      </c>
      <c r="D1007" s="71">
        <v>45936</v>
      </c>
      <c r="E1007" s="71" t="s">
        <v>16</v>
      </c>
      <c r="F1007" s="71">
        <v>46300</v>
      </c>
      <c r="G1007" s="72">
        <v>46331</v>
      </c>
      <c r="H1007" s="73" t="s">
        <v>16</v>
      </c>
      <c r="I1007" s="72">
        <v>46604</v>
      </c>
      <c r="J1007" s="74">
        <v>2.5</v>
      </c>
      <c r="K1007" s="74">
        <v>0</v>
      </c>
      <c r="L1007" s="75" t="s">
        <v>42</v>
      </c>
      <c r="M1007" s="70" t="s">
        <v>18</v>
      </c>
      <c r="N1007" s="70" t="s">
        <v>207</v>
      </c>
      <c r="O1007" s="70" t="s">
        <v>612</v>
      </c>
      <c r="P1007" s="78" t="s">
        <v>258</v>
      </c>
      <c r="Q1007" s="189" t="str">
        <f>IF(P1007&lt;I1007,"APTO PARA GOZO",IF(P1007&gt;I1007,"REPROGRAMAR"))</f>
        <v>REPROGRAMAR</v>
      </c>
      <c r="R1007" s="261" t="s">
        <v>600</v>
      </c>
    </row>
    <row r="1008" spans="1:18">
      <c r="A1008" s="69">
        <v>12399</v>
      </c>
      <c r="B1008" s="70" t="s">
        <v>1259</v>
      </c>
      <c r="C1008" s="3">
        <v>43661</v>
      </c>
      <c r="D1008" s="71">
        <v>45853</v>
      </c>
      <c r="E1008" s="71" t="s">
        <v>16</v>
      </c>
      <c r="F1008" s="71">
        <v>46217</v>
      </c>
      <c r="G1008" s="72">
        <v>46248</v>
      </c>
      <c r="H1008" s="73" t="s">
        <v>16</v>
      </c>
      <c r="I1008" s="72">
        <v>46521</v>
      </c>
      <c r="J1008" s="74">
        <v>7.5</v>
      </c>
      <c r="K1008" s="74">
        <v>0</v>
      </c>
      <c r="L1008" s="75" t="s">
        <v>60</v>
      </c>
      <c r="M1008" s="70" t="s">
        <v>18</v>
      </c>
      <c r="N1008" s="70" t="s">
        <v>19</v>
      </c>
      <c r="O1008" s="70" t="s">
        <v>639</v>
      </c>
      <c r="P1008" s="78">
        <v>46296</v>
      </c>
      <c r="Q1008" s="189" t="str">
        <f>IF(P1008&lt;I1008,"APTO PARA GOZO",IF(P1008&gt;I1008,"REPROGRAMAR"))</f>
        <v>APTO PARA GOZO</v>
      </c>
      <c r="R1008" s="261" t="s">
        <v>600</v>
      </c>
    </row>
    <row r="1009" spans="1:18">
      <c r="A1009" s="69">
        <v>15797</v>
      </c>
      <c r="B1009" s="70" t="s">
        <v>1260</v>
      </c>
      <c r="C1009" s="3">
        <v>45915</v>
      </c>
      <c r="D1009" s="71">
        <v>45915</v>
      </c>
      <c r="E1009" s="71" t="s">
        <v>16</v>
      </c>
      <c r="F1009" s="71">
        <v>46279</v>
      </c>
      <c r="G1009" s="72">
        <v>46309</v>
      </c>
      <c r="H1009" s="73" t="s">
        <v>16</v>
      </c>
      <c r="I1009" s="72">
        <v>46582</v>
      </c>
      <c r="J1009" s="74">
        <v>2.5</v>
      </c>
      <c r="K1009" s="74">
        <v>0</v>
      </c>
      <c r="L1009" s="75" t="s">
        <v>42</v>
      </c>
      <c r="M1009" s="70" t="s">
        <v>18</v>
      </c>
      <c r="N1009" s="70" t="s">
        <v>207</v>
      </c>
      <c r="O1009" s="70" t="s">
        <v>615</v>
      </c>
      <c r="P1009" s="78" t="s">
        <v>258</v>
      </c>
      <c r="Q1009" s="189" t="str">
        <f>IF(P1009&lt;I1009,"APTO PARA GOZO",IF(P1009&gt;I1009,"REPROGRAMAR"))</f>
        <v>REPROGRAMAR</v>
      </c>
      <c r="R1009" s="261" t="s">
        <v>600</v>
      </c>
    </row>
    <row r="1010" spans="1:18">
      <c r="A1010" s="69">
        <v>15637</v>
      </c>
      <c r="B1010" s="70" t="s">
        <v>1261</v>
      </c>
      <c r="C1010" s="3">
        <v>45810</v>
      </c>
      <c r="D1010" s="71">
        <v>45810</v>
      </c>
      <c r="E1010" s="71" t="s">
        <v>16</v>
      </c>
      <c r="F1010" s="71">
        <v>46174</v>
      </c>
      <c r="G1010" s="72">
        <v>46204</v>
      </c>
      <c r="H1010" s="73" t="s">
        <v>16</v>
      </c>
      <c r="I1010" s="72">
        <v>46478</v>
      </c>
      <c r="J1010" s="74">
        <v>12.5</v>
      </c>
      <c r="K1010" s="74">
        <v>0</v>
      </c>
      <c r="L1010" s="75" t="s">
        <v>118</v>
      </c>
      <c r="M1010" s="70" t="s">
        <v>18</v>
      </c>
      <c r="N1010" s="70" t="s">
        <v>207</v>
      </c>
      <c r="O1010" s="70" t="s">
        <v>387</v>
      </c>
      <c r="P1010" s="78">
        <v>46143</v>
      </c>
      <c r="Q1010" s="189" t="str">
        <f>IF(P1010&lt;I1010,"APTO PARA GOZO",IF(P1010&gt;I1010,"REPROGRAMAR"))</f>
        <v>APTO PARA GOZO</v>
      </c>
      <c r="R1010" s="261" t="s">
        <v>600</v>
      </c>
    </row>
    <row r="1011" spans="1:18">
      <c r="A1011" s="69">
        <v>12557</v>
      </c>
      <c r="B1011" s="70" t="s">
        <v>1262</v>
      </c>
      <c r="C1011" s="3">
        <v>43787</v>
      </c>
      <c r="D1011" s="71">
        <v>45614</v>
      </c>
      <c r="E1011" s="71" t="s">
        <v>16</v>
      </c>
      <c r="F1011" s="71">
        <v>45978</v>
      </c>
      <c r="G1011" s="72">
        <v>46008</v>
      </c>
      <c r="H1011" s="73" t="s">
        <v>16</v>
      </c>
      <c r="I1011" s="72">
        <v>46282</v>
      </c>
      <c r="J1011" s="74">
        <v>27.5</v>
      </c>
      <c r="K1011" s="74">
        <v>0</v>
      </c>
      <c r="L1011" s="75" t="s">
        <v>17</v>
      </c>
      <c r="M1011" s="70" t="s">
        <v>18</v>
      </c>
      <c r="N1011" s="70" t="s">
        <v>207</v>
      </c>
      <c r="O1011" s="70" t="s">
        <v>612</v>
      </c>
      <c r="P1011" s="78">
        <v>46054</v>
      </c>
      <c r="Q1011" s="189" t="str">
        <f>IF(P1011&lt;I1011,"APTO PARA GOZO",IF(P1011&gt;I1011,"REPROGRAMAR"))</f>
        <v>APTO PARA GOZO</v>
      </c>
      <c r="R1011" s="261" t="s">
        <v>600</v>
      </c>
    </row>
    <row r="1012" spans="1:18">
      <c r="A1012" s="69">
        <v>12557</v>
      </c>
      <c r="B1012" s="70" t="s">
        <v>1262</v>
      </c>
      <c r="C1012" s="3">
        <v>43787</v>
      </c>
      <c r="D1012" s="71">
        <v>45979</v>
      </c>
      <c r="E1012" s="71" t="s">
        <v>16</v>
      </c>
      <c r="F1012" s="71">
        <v>46343</v>
      </c>
      <c r="G1012" s="72">
        <v>46373</v>
      </c>
      <c r="H1012" s="73" t="s">
        <v>16</v>
      </c>
      <c r="I1012" s="72">
        <v>46647</v>
      </c>
      <c r="J1012" s="74">
        <v>0</v>
      </c>
      <c r="K1012" s="74">
        <v>0</v>
      </c>
      <c r="L1012" s="75" t="s">
        <v>23</v>
      </c>
      <c r="M1012" s="70" t="s">
        <v>18</v>
      </c>
      <c r="N1012" s="70" t="s">
        <v>207</v>
      </c>
      <c r="O1012" s="70" t="s">
        <v>612</v>
      </c>
      <c r="P1012" s="78" t="s">
        <v>258</v>
      </c>
      <c r="Q1012" s="189" t="str">
        <f>IF(P1012&lt;I1012,"APTO PARA GOZO",IF(P1012&gt;I1012,"REPROGRAMAR"))</f>
        <v>REPROGRAMAR</v>
      </c>
      <c r="R1012" s="261" t="s">
        <v>600</v>
      </c>
    </row>
    <row r="1013" spans="1:18">
      <c r="A1013" s="69">
        <v>11426</v>
      </c>
      <c r="B1013" s="70" t="s">
        <v>1263</v>
      </c>
      <c r="C1013" s="3">
        <v>42479</v>
      </c>
      <c r="D1013" s="71">
        <v>45766</v>
      </c>
      <c r="E1013" s="71" t="s">
        <v>16</v>
      </c>
      <c r="F1013" s="71">
        <v>46130</v>
      </c>
      <c r="G1013" s="72">
        <v>46160</v>
      </c>
      <c r="H1013" s="73" t="s">
        <v>16</v>
      </c>
      <c r="I1013" s="72">
        <v>46436</v>
      </c>
      <c r="J1013" s="74">
        <v>15</v>
      </c>
      <c r="K1013" s="74">
        <v>0</v>
      </c>
      <c r="L1013" s="75" t="s">
        <v>37</v>
      </c>
      <c r="M1013" s="70" t="s">
        <v>18</v>
      </c>
      <c r="N1013" s="70" t="s">
        <v>207</v>
      </c>
      <c r="O1013" s="70" t="s">
        <v>615</v>
      </c>
      <c r="P1013" s="78">
        <v>46143</v>
      </c>
      <c r="Q1013" s="189" t="str">
        <f>IF(P1013&lt;I1013,"APTO PARA GOZO",IF(P1013&gt;I1013,"REPROGRAMAR"))</f>
        <v>APTO PARA GOZO</v>
      </c>
      <c r="R1013" s="261" t="s">
        <v>600</v>
      </c>
    </row>
    <row r="1014" spans="1:18">
      <c r="A1014" s="69">
        <v>15718</v>
      </c>
      <c r="B1014" s="70" t="s">
        <v>1264</v>
      </c>
      <c r="C1014" s="3">
        <v>45853</v>
      </c>
      <c r="D1014" s="71">
        <v>45853</v>
      </c>
      <c r="E1014" s="71" t="s">
        <v>16</v>
      </c>
      <c r="F1014" s="71">
        <v>46217</v>
      </c>
      <c r="G1014" s="72">
        <v>46248</v>
      </c>
      <c r="H1014" s="73" t="s">
        <v>16</v>
      </c>
      <c r="I1014" s="72">
        <v>46521</v>
      </c>
      <c r="J1014" s="74">
        <v>7.5</v>
      </c>
      <c r="K1014" s="74">
        <v>0</v>
      </c>
      <c r="L1014" s="75" t="s">
        <v>60</v>
      </c>
      <c r="M1014" s="70" t="s">
        <v>18</v>
      </c>
      <c r="N1014" s="70" t="s">
        <v>142</v>
      </c>
      <c r="O1014" s="70" t="s">
        <v>349</v>
      </c>
      <c r="P1014" s="78">
        <v>46296</v>
      </c>
      <c r="Q1014" s="189" t="str">
        <f>IF(P1014&lt;I1014,"APTO PARA GOZO",IF(P1014&gt;I1014,"REPROGRAMAR"))</f>
        <v>APTO PARA GOZO</v>
      </c>
      <c r="R1014" s="261" t="s">
        <v>600</v>
      </c>
    </row>
    <row r="1015" spans="1:18">
      <c r="A1015" s="69">
        <v>15227</v>
      </c>
      <c r="B1015" s="70" t="s">
        <v>1265</v>
      </c>
      <c r="C1015" s="3">
        <v>45558</v>
      </c>
      <c r="D1015" s="71">
        <v>45923</v>
      </c>
      <c r="E1015" s="71" t="s">
        <v>16</v>
      </c>
      <c r="F1015" s="71">
        <v>46287</v>
      </c>
      <c r="G1015" s="72">
        <v>46317</v>
      </c>
      <c r="H1015" s="73" t="s">
        <v>16</v>
      </c>
      <c r="I1015" s="72">
        <v>46590</v>
      </c>
      <c r="J1015" s="74">
        <v>2.5</v>
      </c>
      <c r="K1015" s="74">
        <v>0</v>
      </c>
      <c r="L1015" s="75" t="s">
        <v>42</v>
      </c>
      <c r="M1015" s="70" t="s">
        <v>18</v>
      </c>
      <c r="N1015" s="70" t="s">
        <v>207</v>
      </c>
      <c r="O1015" s="70" t="s">
        <v>612</v>
      </c>
      <c r="P1015" s="78" t="s">
        <v>836</v>
      </c>
      <c r="Q1015" s="189" t="str">
        <f>IF(P1015&lt;I1015,"APTO PARA GOZO",IF(P1015&gt;I1015,"REPROGRAMAR"))</f>
        <v>REPROGRAMAR</v>
      </c>
      <c r="R1015" s="261" t="s">
        <v>600</v>
      </c>
    </row>
    <row r="1016" spans="1:18">
      <c r="A1016" s="69">
        <v>15435</v>
      </c>
      <c r="B1016" s="70" t="s">
        <v>1266</v>
      </c>
      <c r="C1016" s="3">
        <v>45691</v>
      </c>
      <c r="D1016" s="71">
        <v>45691</v>
      </c>
      <c r="E1016" s="71" t="s">
        <v>16</v>
      </c>
      <c r="F1016" s="71">
        <v>46055</v>
      </c>
      <c r="G1016" s="72">
        <v>46083</v>
      </c>
      <c r="H1016" s="73" t="s">
        <v>16</v>
      </c>
      <c r="I1016" s="72">
        <v>46358</v>
      </c>
      <c r="J1016" s="74">
        <v>22.5</v>
      </c>
      <c r="K1016" s="74">
        <v>0</v>
      </c>
      <c r="L1016" s="75" t="s">
        <v>62</v>
      </c>
      <c r="M1016" s="70" t="s">
        <v>18</v>
      </c>
      <c r="N1016" s="70" t="s">
        <v>142</v>
      </c>
      <c r="O1016" s="70" t="s">
        <v>615</v>
      </c>
      <c r="P1016" s="78">
        <v>46143</v>
      </c>
      <c r="Q1016" s="189" t="str">
        <f>IF(P1016&lt;I1016,"APTO PARA GOZO",IF(P1016&gt;I1016,"REPROGRAMAR"))</f>
        <v>APTO PARA GOZO</v>
      </c>
      <c r="R1016" s="261" t="s">
        <v>600</v>
      </c>
    </row>
    <row r="1017" spans="1:18">
      <c r="A1017" s="69">
        <v>11984</v>
      </c>
      <c r="B1017" s="70" t="s">
        <v>1267</v>
      </c>
      <c r="C1017" s="3">
        <v>43223</v>
      </c>
      <c r="D1017" s="71">
        <v>45780</v>
      </c>
      <c r="E1017" s="71" t="s">
        <v>16</v>
      </c>
      <c r="F1017" s="71">
        <v>46144</v>
      </c>
      <c r="G1017" s="72">
        <v>46175</v>
      </c>
      <c r="H1017" s="73" t="s">
        <v>16</v>
      </c>
      <c r="I1017" s="72">
        <v>46448</v>
      </c>
      <c r="J1017" s="74">
        <v>15</v>
      </c>
      <c r="K1017" s="74">
        <v>0</v>
      </c>
      <c r="L1017" s="75" t="s">
        <v>37</v>
      </c>
      <c r="M1017" s="70" t="s">
        <v>18</v>
      </c>
      <c r="N1017" s="70" t="s">
        <v>19</v>
      </c>
      <c r="O1017" s="70" t="s">
        <v>639</v>
      </c>
      <c r="P1017" s="78">
        <v>46235</v>
      </c>
      <c r="Q1017" s="189" t="str">
        <f>IF(P1017&lt;I1017,"APTO PARA GOZO",IF(P1017&gt;I1017,"REPROGRAMAR"))</f>
        <v>APTO PARA GOZO</v>
      </c>
      <c r="R1017" s="261" t="s">
        <v>600</v>
      </c>
    </row>
    <row r="1018" spans="1:18">
      <c r="A1018" s="69">
        <v>13308</v>
      </c>
      <c r="B1018" s="70" t="s">
        <v>1268</v>
      </c>
      <c r="C1018" s="3">
        <v>44333</v>
      </c>
      <c r="D1018" s="71">
        <v>45794</v>
      </c>
      <c r="E1018" s="71" t="s">
        <v>16</v>
      </c>
      <c r="F1018" s="71">
        <v>46158</v>
      </c>
      <c r="G1018" s="72">
        <v>46189</v>
      </c>
      <c r="H1018" s="73" t="s">
        <v>16</v>
      </c>
      <c r="I1018" s="72">
        <v>46462</v>
      </c>
      <c r="J1018" s="74">
        <v>12.5</v>
      </c>
      <c r="K1018" s="74">
        <v>0</v>
      </c>
      <c r="L1018" s="75" t="s">
        <v>118</v>
      </c>
      <c r="M1018" s="70" t="s">
        <v>18</v>
      </c>
      <c r="N1018" s="70" t="s">
        <v>19</v>
      </c>
      <c r="O1018" s="70" t="s">
        <v>602</v>
      </c>
      <c r="P1018" s="78">
        <v>46296</v>
      </c>
      <c r="Q1018" s="189" t="str">
        <f>IF(P1018&lt;I1018,"APTO PARA GOZO",IF(P1018&gt;I1018,"REPROGRAMAR"))</f>
        <v>APTO PARA GOZO</v>
      </c>
      <c r="R1018" s="261" t="s">
        <v>600</v>
      </c>
    </row>
    <row r="1019" spans="1:18">
      <c r="A1019" s="69">
        <v>11351</v>
      </c>
      <c r="B1019" s="70" t="s">
        <v>1269</v>
      </c>
      <c r="C1019" s="3">
        <v>42430</v>
      </c>
      <c r="D1019" s="71">
        <v>45717</v>
      </c>
      <c r="E1019" s="71" t="s">
        <v>16</v>
      </c>
      <c r="F1019" s="71">
        <v>46081</v>
      </c>
      <c r="G1019" s="72">
        <v>46109</v>
      </c>
      <c r="H1019" s="73" t="s">
        <v>16</v>
      </c>
      <c r="I1019" s="72">
        <v>46384</v>
      </c>
      <c r="J1019" s="74">
        <v>20</v>
      </c>
      <c r="K1019" s="74">
        <v>0</v>
      </c>
      <c r="L1019" s="75" t="s">
        <v>28</v>
      </c>
      <c r="M1019" s="70" t="s">
        <v>18</v>
      </c>
      <c r="N1019" s="70" t="s">
        <v>207</v>
      </c>
      <c r="O1019" s="70" t="s">
        <v>349</v>
      </c>
      <c r="P1019" s="78">
        <v>46204</v>
      </c>
      <c r="Q1019" s="189" t="str">
        <f>IF(P1019&lt;I1019,"APTO PARA GOZO",IF(P1019&gt;I1019,"REPROGRAMAR"))</f>
        <v>APTO PARA GOZO</v>
      </c>
      <c r="R1019" s="261" t="s">
        <v>600</v>
      </c>
    </row>
    <row r="1020" spans="1:18">
      <c r="A1020" s="69">
        <v>13431</v>
      </c>
      <c r="B1020" s="70" t="s">
        <v>1270</v>
      </c>
      <c r="C1020" s="3">
        <v>44459</v>
      </c>
      <c r="D1020" s="71">
        <v>45555</v>
      </c>
      <c r="E1020" s="71" t="s">
        <v>16</v>
      </c>
      <c r="F1020" s="71">
        <v>45919</v>
      </c>
      <c r="G1020" s="72">
        <v>45949</v>
      </c>
      <c r="H1020" s="73" t="s">
        <v>16</v>
      </c>
      <c r="I1020" s="72">
        <v>46222</v>
      </c>
      <c r="J1020" s="74">
        <v>30</v>
      </c>
      <c r="K1020" s="74">
        <v>0</v>
      </c>
      <c r="L1020" s="75" t="s">
        <v>25</v>
      </c>
      <c r="M1020" s="70" t="s">
        <v>18</v>
      </c>
      <c r="N1020" s="70" t="s">
        <v>207</v>
      </c>
      <c r="O1020" s="70" t="s">
        <v>615</v>
      </c>
      <c r="P1020" s="78">
        <v>46023</v>
      </c>
      <c r="Q1020" s="189" t="str">
        <f>IF(P1020&lt;I1020,"APTO PARA GOZO",IF(P1020&gt;I1020,"REPROGRAMAR"))</f>
        <v>APTO PARA GOZO</v>
      </c>
      <c r="R1020" s="261" t="s">
        <v>600</v>
      </c>
    </row>
    <row r="1021" spans="1:18">
      <c r="A1021" s="69">
        <v>13431</v>
      </c>
      <c r="B1021" s="70" t="s">
        <v>1270</v>
      </c>
      <c r="C1021" s="3">
        <v>44459</v>
      </c>
      <c r="D1021" s="71">
        <v>45920</v>
      </c>
      <c r="E1021" s="71" t="s">
        <v>16</v>
      </c>
      <c r="F1021" s="71">
        <v>46284</v>
      </c>
      <c r="G1021" s="72">
        <v>46314</v>
      </c>
      <c r="H1021" s="73" t="s">
        <v>16</v>
      </c>
      <c r="I1021" s="72">
        <v>46587</v>
      </c>
      <c r="J1021" s="74">
        <v>2.5</v>
      </c>
      <c r="K1021" s="74">
        <v>0</v>
      </c>
      <c r="L1021" s="75" t="s">
        <v>42</v>
      </c>
      <c r="M1021" s="70" t="s">
        <v>18</v>
      </c>
      <c r="N1021" s="70" t="s">
        <v>207</v>
      </c>
      <c r="O1021" s="70" t="s">
        <v>615</v>
      </c>
      <c r="P1021" s="78" t="s">
        <v>258</v>
      </c>
      <c r="Q1021" s="189" t="str">
        <f>IF(P1021&lt;I1021,"APTO PARA GOZO",IF(P1021&gt;I1021,"REPROGRAMAR"))</f>
        <v>REPROGRAMAR</v>
      </c>
      <c r="R1021" s="261" t="s">
        <v>600</v>
      </c>
    </row>
    <row r="1022" spans="1:18">
      <c r="A1022" s="69">
        <v>14961</v>
      </c>
      <c r="B1022" s="70" t="s">
        <v>1271</v>
      </c>
      <c r="C1022" s="3">
        <v>45386</v>
      </c>
      <c r="D1022" s="71">
        <v>45386</v>
      </c>
      <c r="E1022" s="71" t="s">
        <v>16</v>
      </c>
      <c r="F1022" s="71">
        <v>45750</v>
      </c>
      <c r="G1022" s="72">
        <v>45780</v>
      </c>
      <c r="H1022" s="73" t="s">
        <v>16</v>
      </c>
      <c r="I1022" s="72">
        <v>46056</v>
      </c>
      <c r="J1022" s="74">
        <v>30</v>
      </c>
      <c r="K1022" s="74">
        <v>0</v>
      </c>
      <c r="L1022" s="75" t="s">
        <v>25</v>
      </c>
      <c r="M1022" s="70" t="s">
        <v>18</v>
      </c>
      <c r="N1022" s="70" t="s">
        <v>207</v>
      </c>
      <c r="O1022" s="70" t="s">
        <v>606</v>
      </c>
      <c r="P1022" s="78">
        <v>46023</v>
      </c>
      <c r="Q1022" s="189" t="str">
        <f>IF(P1022&lt;I1022,"APTO PARA GOZO",IF(P1022&gt;I1022,"REPROGRAMAR"))</f>
        <v>APTO PARA GOZO</v>
      </c>
      <c r="R1022" s="261" t="s">
        <v>600</v>
      </c>
    </row>
    <row r="1023" spans="1:18">
      <c r="A1023" s="69">
        <v>14961</v>
      </c>
      <c r="B1023" s="70" t="s">
        <v>1271</v>
      </c>
      <c r="C1023" s="3">
        <v>45386</v>
      </c>
      <c r="D1023" s="71">
        <v>45751</v>
      </c>
      <c r="E1023" s="71" t="s">
        <v>16</v>
      </c>
      <c r="F1023" s="71">
        <v>46115</v>
      </c>
      <c r="G1023" s="72">
        <v>46145</v>
      </c>
      <c r="H1023" s="73" t="s">
        <v>16</v>
      </c>
      <c r="I1023" s="72">
        <v>46421</v>
      </c>
      <c r="J1023" s="74">
        <v>17.5</v>
      </c>
      <c r="K1023" s="74">
        <v>0</v>
      </c>
      <c r="L1023" s="75" t="s">
        <v>74</v>
      </c>
      <c r="M1023" s="70" t="s">
        <v>18</v>
      </c>
      <c r="N1023" s="70" t="s">
        <v>207</v>
      </c>
      <c r="O1023" s="70" t="s">
        <v>606</v>
      </c>
      <c r="P1023" s="78">
        <v>46143</v>
      </c>
      <c r="Q1023" s="189" t="str">
        <f>IF(P1023&lt;I1023,"APTO PARA GOZO",IF(P1023&gt;I1023,"REPROGRAMAR"))</f>
        <v>APTO PARA GOZO</v>
      </c>
      <c r="R1023" s="261" t="s">
        <v>600</v>
      </c>
    </row>
    <row r="1024" spans="1:18">
      <c r="A1024" s="69">
        <v>15770</v>
      </c>
      <c r="B1024" s="70" t="s">
        <v>1272</v>
      </c>
      <c r="C1024" s="3">
        <v>45901</v>
      </c>
      <c r="D1024" s="71">
        <v>45901</v>
      </c>
      <c r="E1024" s="71" t="s">
        <v>16</v>
      </c>
      <c r="F1024" s="71">
        <v>46265</v>
      </c>
      <c r="G1024" s="72">
        <v>46295</v>
      </c>
      <c r="H1024" s="73" t="s">
        <v>16</v>
      </c>
      <c r="I1024" s="72">
        <v>46568</v>
      </c>
      <c r="J1024" s="74">
        <v>5</v>
      </c>
      <c r="K1024" s="74">
        <v>0</v>
      </c>
      <c r="L1024" s="75" t="s">
        <v>64</v>
      </c>
      <c r="M1024" s="70" t="s">
        <v>18</v>
      </c>
      <c r="N1024" s="70" t="s">
        <v>207</v>
      </c>
      <c r="O1024" s="70" t="s">
        <v>615</v>
      </c>
      <c r="P1024" s="78">
        <v>46266</v>
      </c>
      <c r="Q1024" s="189" t="str">
        <f>IF(P1024&lt;I1024,"APTO PARA GOZO",IF(P1024&gt;I1024,"REPROGRAMAR"))</f>
        <v>APTO PARA GOZO</v>
      </c>
      <c r="R1024" s="261" t="s">
        <v>600</v>
      </c>
    </row>
    <row r="1025" spans="1:18">
      <c r="A1025" s="69">
        <v>15921</v>
      </c>
      <c r="B1025" s="70" t="s">
        <v>1273</v>
      </c>
      <c r="C1025" s="3">
        <v>45950</v>
      </c>
      <c r="D1025" s="71">
        <v>45950</v>
      </c>
      <c r="E1025" s="71" t="s">
        <v>16</v>
      </c>
      <c r="F1025" s="71">
        <v>46314</v>
      </c>
      <c r="G1025" s="72">
        <v>46345</v>
      </c>
      <c r="H1025" s="73" t="s">
        <v>16</v>
      </c>
      <c r="I1025" s="72">
        <v>46618</v>
      </c>
      <c r="J1025" s="74">
        <v>0</v>
      </c>
      <c r="K1025" s="74">
        <v>0</v>
      </c>
      <c r="L1025" s="75" t="s">
        <v>23</v>
      </c>
      <c r="M1025" s="70" t="s">
        <v>18</v>
      </c>
      <c r="N1025" s="70" t="s">
        <v>207</v>
      </c>
      <c r="O1025" s="70" t="s">
        <v>387</v>
      </c>
      <c r="P1025" s="78" t="s">
        <v>258</v>
      </c>
      <c r="Q1025" s="189" t="str">
        <f>IF(P1025&lt;I1025,"APTO PARA GOZO",IF(P1025&gt;I1025,"REPROGRAMAR"))</f>
        <v>REPROGRAMAR</v>
      </c>
      <c r="R1025" s="261" t="s">
        <v>600</v>
      </c>
    </row>
    <row r="1026" spans="1:18">
      <c r="A1026" s="69">
        <v>4178</v>
      </c>
      <c r="B1026" s="70" t="s">
        <v>1274</v>
      </c>
      <c r="C1026" s="3">
        <v>32051</v>
      </c>
      <c r="D1026" s="71">
        <v>45566</v>
      </c>
      <c r="E1026" s="71" t="s">
        <v>16</v>
      </c>
      <c r="F1026" s="71">
        <v>45930</v>
      </c>
      <c r="G1026" s="72">
        <v>45960</v>
      </c>
      <c r="H1026" s="73" t="s">
        <v>16</v>
      </c>
      <c r="I1026" s="72">
        <v>46233</v>
      </c>
      <c r="J1026" s="74">
        <v>30</v>
      </c>
      <c r="K1026" s="74">
        <v>0</v>
      </c>
      <c r="L1026" s="75" t="s">
        <v>25</v>
      </c>
      <c r="M1026" s="70" t="s">
        <v>18</v>
      </c>
      <c r="N1026" s="70" t="s">
        <v>614</v>
      </c>
      <c r="O1026" s="70" t="s">
        <v>387</v>
      </c>
      <c r="P1026" s="78">
        <v>46113</v>
      </c>
      <c r="Q1026" s="189" t="str">
        <f>IF(P1026&lt;I1026,"APTO PARA GOZO",IF(P1026&gt;I1026,"REPROGRAMAR"))</f>
        <v>APTO PARA GOZO</v>
      </c>
      <c r="R1026" s="261" t="s">
        <v>600</v>
      </c>
    </row>
    <row r="1027" spans="1:18">
      <c r="A1027" s="69">
        <v>4178</v>
      </c>
      <c r="B1027" s="70" t="s">
        <v>1274</v>
      </c>
      <c r="C1027" s="3">
        <v>32051</v>
      </c>
      <c r="D1027" s="71">
        <v>45931</v>
      </c>
      <c r="E1027" s="71" t="s">
        <v>16</v>
      </c>
      <c r="F1027" s="71">
        <v>46295</v>
      </c>
      <c r="G1027" s="72">
        <v>46325</v>
      </c>
      <c r="H1027" s="73" t="s">
        <v>16</v>
      </c>
      <c r="I1027" s="72">
        <v>46598</v>
      </c>
      <c r="J1027" s="74">
        <v>2.5</v>
      </c>
      <c r="K1027" s="74">
        <v>0</v>
      </c>
      <c r="L1027" s="75" t="s">
        <v>42</v>
      </c>
      <c r="M1027" s="70" t="s">
        <v>18</v>
      </c>
      <c r="N1027" s="70" t="s">
        <v>614</v>
      </c>
      <c r="O1027" s="70" t="s">
        <v>387</v>
      </c>
      <c r="P1027" s="78" t="s">
        <v>258</v>
      </c>
      <c r="Q1027" s="189" t="str">
        <f>IF(P1027&lt;I1027,"APTO PARA GOZO",IF(P1027&gt;I1027,"REPROGRAMAR"))</f>
        <v>REPROGRAMAR</v>
      </c>
      <c r="R1027" s="261" t="s">
        <v>600</v>
      </c>
    </row>
    <row r="1028" spans="1:18">
      <c r="A1028" s="69">
        <v>14022</v>
      </c>
      <c r="B1028" s="70" t="s">
        <v>1275</v>
      </c>
      <c r="C1028" s="3">
        <v>44697</v>
      </c>
      <c r="D1028" s="71">
        <v>45793</v>
      </c>
      <c r="E1028" s="71" t="s">
        <v>16</v>
      </c>
      <c r="F1028" s="71">
        <v>46157</v>
      </c>
      <c r="G1028" s="72">
        <v>46188</v>
      </c>
      <c r="H1028" s="73" t="s">
        <v>16</v>
      </c>
      <c r="I1028" s="72">
        <v>46461</v>
      </c>
      <c r="J1028" s="74">
        <v>12.5</v>
      </c>
      <c r="K1028" s="74">
        <v>0</v>
      </c>
      <c r="L1028" s="75" t="s">
        <v>118</v>
      </c>
      <c r="M1028" s="70" t="s">
        <v>18</v>
      </c>
      <c r="N1028" s="70" t="s">
        <v>19</v>
      </c>
      <c r="O1028" s="70" t="s">
        <v>599</v>
      </c>
      <c r="P1028" s="78">
        <v>46327</v>
      </c>
      <c r="Q1028" s="189" t="str">
        <f>IF(P1028&lt;I1028,"APTO PARA GOZO",IF(P1028&gt;I1028,"REPROGRAMAR"))</f>
        <v>APTO PARA GOZO</v>
      </c>
      <c r="R1028" s="261" t="s">
        <v>600</v>
      </c>
    </row>
    <row r="1029" spans="1:18">
      <c r="A1029" s="69">
        <v>7674</v>
      </c>
      <c r="B1029" s="70" t="s">
        <v>1276</v>
      </c>
      <c r="C1029" s="3">
        <v>35387</v>
      </c>
      <c r="D1029" s="71">
        <v>45614</v>
      </c>
      <c r="E1029" s="71" t="s">
        <v>16</v>
      </c>
      <c r="F1029" s="71">
        <v>45978</v>
      </c>
      <c r="G1029" s="72">
        <v>46008</v>
      </c>
      <c r="H1029" s="73" t="s">
        <v>16</v>
      </c>
      <c r="I1029" s="72">
        <v>46282</v>
      </c>
      <c r="J1029" s="74">
        <v>27.5</v>
      </c>
      <c r="K1029" s="74">
        <v>0</v>
      </c>
      <c r="L1029" s="75" t="s">
        <v>17</v>
      </c>
      <c r="M1029" s="70" t="s">
        <v>18</v>
      </c>
      <c r="N1029" s="70" t="s">
        <v>614</v>
      </c>
      <c r="O1029" s="70" t="s">
        <v>387</v>
      </c>
      <c r="P1029" s="78">
        <v>46082</v>
      </c>
      <c r="Q1029" s="189" t="str">
        <f>IF(P1029&lt;I1029,"APTO PARA GOZO",IF(P1029&gt;I1029,"REPROGRAMAR"))</f>
        <v>APTO PARA GOZO</v>
      </c>
      <c r="R1029" s="261" t="s">
        <v>600</v>
      </c>
    </row>
    <row r="1030" spans="1:18">
      <c r="A1030" s="69">
        <v>7674</v>
      </c>
      <c r="B1030" s="70" t="s">
        <v>1276</v>
      </c>
      <c r="C1030" s="3">
        <v>35387</v>
      </c>
      <c r="D1030" s="71">
        <v>45979</v>
      </c>
      <c r="E1030" s="71" t="s">
        <v>16</v>
      </c>
      <c r="F1030" s="71">
        <v>46343</v>
      </c>
      <c r="G1030" s="72">
        <v>46373</v>
      </c>
      <c r="H1030" s="73" t="s">
        <v>16</v>
      </c>
      <c r="I1030" s="72">
        <v>46647</v>
      </c>
      <c r="J1030" s="74">
        <v>0</v>
      </c>
      <c r="K1030" s="74">
        <v>0</v>
      </c>
      <c r="L1030" s="75" t="s">
        <v>23</v>
      </c>
      <c r="M1030" s="70" t="s">
        <v>18</v>
      </c>
      <c r="N1030" s="70" t="s">
        <v>614</v>
      </c>
      <c r="O1030" s="70" t="s">
        <v>387</v>
      </c>
      <c r="P1030" s="78" t="s">
        <v>258</v>
      </c>
      <c r="Q1030" s="189" t="str">
        <f>IF(P1030&lt;I1030,"APTO PARA GOZO",IF(P1030&gt;I1030,"REPROGRAMAR"))</f>
        <v>REPROGRAMAR</v>
      </c>
      <c r="R1030" s="261" t="s">
        <v>600</v>
      </c>
    </row>
    <row r="1031" spans="1:18">
      <c r="A1031" s="69">
        <v>15350</v>
      </c>
      <c r="B1031" s="70" t="s">
        <v>1277</v>
      </c>
      <c r="C1031" s="3">
        <v>45635</v>
      </c>
      <c r="D1031" s="71">
        <v>45635</v>
      </c>
      <c r="E1031" s="71" t="s">
        <v>16</v>
      </c>
      <c r="F1031" s="71">
        <v>45999</v>
      </c>
      <c r="G1031" s="72">
        <v>46030</v>
      </c>
      <c r="H1031" s="73" t="s">
        <v>16</v>
      </c>
      <c r="I1031" s="72">
        <v>46303</v>
      </c>
      <c r="J1031" s="74">
        <v>27.5</v>
      </c>
      <c r="K1031" s="74">
        <v>0</v>
      </c>
      <c r="L1031" s="75" t="s">
        <v>17</v>
      </c>
      <c r="M1031" s="70" t="s">
        <v>18</v>
      </c>
      <c r="N1031" s="70" t="s">
        <v>207</v>
      </c>
      <c r="O1031" s="70" t="s">
        <v>615</v>
      </c>
      <c r="P1031" s="78">
        <v>46266</v>
      </c>
      <c r="Q1031" s="189" t="str">
        <f>IF(P1031&lt;I1031,"APTO PARA GOZO",IF(P1031&gt;I1031,"REPROGRAMAR"))</f>
        <v>APTO PARA GOZO</v>
      </c>
      <c r="R1031" s="261" t="s">
        <v>600</v>
      </c>
    </row>
    <row r="1032" spans="1:18">
      <c r="A1032" s="69">
        <v>15575</v>
      </c>
      <c r="B1032" s="70" t="s">
        <v>1278</v>
      </c>
      <c r="C1032" s="3">
        <v>45761</v>
      </c>
      <c r="D1032" s="71">
        <v>45761</v>
      </c>
      <c r="E1032" s="71" t="s">
        <v>16</v>
      </c>
      <c r="F1032" s="71">
        <v>46125</v>
      </c>
      <c r="G1032" s="72">
        <v>46155</v>
      </c>
      <c r="H1032" s="73" t="s">
        <v>16</v>
      </c>
      <c r="I1032" s="72">
        <v>46431</v>
      </c>
      <c r="J1032" s="74">
        <v>15</v>
      </c>
      <c r="K1032" s="74">
        <v>0</v>
      </c>
      <c r="L1032" s="75" t="s">
        <v>37</v>
      </c>
      <c r="M1032" s="70" t="s">
        <v>18</v>
      </c>
      <c r="N1032" s="70" t="s">
        <v>207</v>
      </c>
      <c r="O1032" s="70" t="s">
        <v>615</v>
      </c>
      <c r="P1032" s="78">
        <v>46174</v>
      </c>
      <c r="Q1032" s="189" t="str">
        <f>IF(P1032&lt;I1032,"APTO PARA GOZO",IF(P1032&gt;I1032,"REPROGRAMAR"))</f>
        <v>APTO PARA GOZO</v>
      </c>
      <c r="R1032" s="261" t="s">
        <v>600</v>
      </c>
    </row>
    <row r="1033" spans="1:18">
      <c r="A1033" s="69">
        <v>9737</v>
      </c>
      <c r="B1033" s="70" t="s">
        <v>1279</v>
      </c>
      <c r="C1033" s="3">
        <v>40211</v>
      </c>
      <c r="D1033" s="71">
        <v>45690</v>
      </c>
      <c r="E1033" s="71" t="s">
        <v>16</v>
      </c>
      <c r="F1033" s="71">
        <v>46054</v>
      </c>
      <c r="G1033" s="72">
        <v>46082</v>
      </c>
      <c r="H1033" s="73" t="s">
        <v>16</v>
      </c>
      <c r="I1033" s="72">
        <v>46357</v>
      </c>
      <c r="J1033" s="74">
        <v>22.5</v>
      </c>
      <c r="K1033" s="74">
        <v>0</v>
      </c>
      <c r="L1033" s="75" t="s">
        <v>62</v>
      </c>
      <c r="M1033" s="70" t="s">
        <v>18</v>
      </c>
      <c r="N1033" s="70" t="s">
        <v>19</v>
      </c>
      <c r="O1033" s="70" t="s">
        <v>602</v>
      </c>
      <c r="P1033" s="78">
        <v>46113</v>
      </c>
      <c r="Q1033" s="189" t="str">
        <f>IF(P1033&lt;I1033,"APTO PARA GOZO",IF(P1033&gt;I1033,"REPROGRAMAR"))</f>
        <v>APTO PARA GOZO</v>
      </c>
      <c r="R1033" s="261" t="s">
        <v>600</v>
      </c>
    </row>
    <row r="1034" spans="1:18">
      <c r="A1034" s="69">
        <v>11447</v>
      </c>
      <c r="B1034" s="70" t="s">
        <v>1280</v>
      </c>
      <c r="C1034" s="3">
        <v>42499</v>
      </c>
      <c r="D1034" s="71">
        <v>45786</v>
      </c>
      <c r="E1034" s="71" t="s">
        <v>16</v>
      </c>
      <c r="F1034" s="71">
        <v>46150</v>
      </c>
      <c r="G1034" s="72">
        <v>46181</v>
      </c>
      <c r="H1034" s="73" t="s">
        <v>16</v>
      </c>
      <c r="I1034" s="72">
        <v>46454</v>
      </c>
      <c r="J1034" s="74">
        <v>15</v>
      </c>
      <c r="K1034" s="74">
        <v>0</v>
      </c>
      <c r="L1034" s="75" t="s">
        <v>37</v>
      </c>
      <c r="M1034" s="70" t="s">
        <v>18</v>
      </c>
      <c r="N1034" s="70" t="s">
        <v>19</v>
      </c>
      <c r="O1034" s="70" t="s">
        <v>602</v>
      </c>
      <c r="P1034" s="78">
        <v>46174</v>
      </c>
      <c r="Q1034" s="189" t="str">
        <f>IF(P1034&lt;I1034,"APTO PARA GOZO",IF(P1034&gt;I1034,"REPROGRAMAR"))</f>
        <v>APTO PARA GOZO</v>
      </c>
      <c r="R1034" s="261" t="s">
        <v>600</v>
      </c>
    </row>
    <row r="1035" spans="1:18">
      <c r="A1035" s="69">
        <v>13565</v>
      </c>
      <c r="B1035" s="70" t="s">
        <v>1281</v>
      </c>
      <c r="C1035" s="3">
        <v>44571</v>
      </c>
      <c r="D1035" s="71">
        <v>45667</v>
      </c>
      <c r="E1035" s="71" t="s">
        <v>16</v>
      </c>
      <c r="F1035" s="71">
        <v>46031</v>
      </c>
      <c r="G1035" s="72">
        <v>46062</v>
      </c>
      <c r="H1035" s="73" t="s">
        <v>16</v>
      </c>
      <c r="I1035" s="72">
        <v>46335</v>
      </c>
      <c r="J1035" s="74">
        <v>25</v>
      </c>
      <c r="K1035" s="74">
        <v>0</v>
      </c>
      <c r="L1035" s="75" t="s">
        <v>57</v>
      </c>
      <c r="M1035" s="70" t="s">
        <v>18</v>
      </c>
      <c r="N1035" s="70" t="s">
        <v>19</v>
      </c>
      <c r="O1035" s="70" t="s">
        <v>677</v>
      </c>
      <c r="P1035" s="78">
        <v>46266</v>
      </c>
      <c r="Q1035" s="189" t="str">
        <f>IF(P1035&lt;I1035,"APTO PARA GOZO",IF(P1035&gt;I1035,"REPROGRAMAR"))</f>
        <v>APTO PARA GOZO</v>
      </c>
      <c r="R1035" s="261" t="s">
        <v>600</v>
      </c>
    </row>
    <row r="1036" spans="1:18">
      <c r="A1036" s="69">
        <v>14420</v>
      </c>
      <c r="B1036" s="70" t="s">
        <v>1282</v>
      </c>
      <c r="C1036" s="3">
        <v>44973</v>
      </c>
      <c r="D1036" s="71">
        <v>45704</v>
      </c>
      <c r="E1036" s="71" t="s">
        <v>16</v>
      </c>
      <c r="F1036" s="71">
        <v>46068</v>
      </c>
      <c r="G1036" s="72">
        <v>46096</v>
      </c>
      <c r="H1036" s="73" t="s">
        <v>16</v>
      </c>
      <c r="I1036" s="72">
        <v>46371</v>
      </c>
      <c r="J1036" s="74">
        <v>20</v>
      </c>
      <c r="K1036" s="74">
        <v>0</v>
      </c>
      <c r="L1036" s="75" t="s">
        <v>28</v>
      </c>
      <c r="M1036" s="70" t="s">
        <v>18</v>
      </c>
      <c r="N1036" s="70" t="s">
        <v>19</v>
      </c>
      <c r="O1036" s="70" t="s">
        <v>599</v>
      </c>
      <c r="P1036" s="78">
        <v>46174</v>
      </c>
      <c r="Q1036" s="189" t="str">
        <f>IF(P1036&lt;I1036,"APTO PARA GOZO",IF(P1036&gt;I1036,"REPROGRAMAR"))</f>
        <v>APTO PARA GOZO</v>
      </c>
      <c r="R1036" s="261" t="s">
        <v>600</v>
      </c>
    </row>
    <row r="1037" spans="1:18">
      <c r="A1037" s="69">
        <v>11380</v>
      </c>
      <c r="B1037" s="70" t="s">
        <v>1283</v>
      </c>
      <c r="C1037" s="3">
        <v>42443</v>
      </c>
      <c r="D1037" s="71">
        <v>45730</v>
      </c>
      <c r="E1037" s="71" t="s">
        <v>16</v>
      </c>
      <c r="F1037" s="71">
        <v>46094</v>
      </c>
      <c r="G1037" s="72">
        <v>46125</v>
      </c>
      <c r="H1037" s="73" t="s">
        <v>16</v>
      </c>
      <c r="I1037" s="72">
        <v>46400</v>
      </c>
      <c r="J1037" s="74">
        <v>17.5</v>
      </c>
      <c r="K1037" s="74">
        <v>0</v>
      </c>
      <c r="L1037" s="75" t="s">
        <v>74</v>
      </c>
      <c r="M1037" s="70" t="s">
        <v>18</v>
      </c>
      <c r="N1037" s="70" t="s">
        <v>19</v>
      </c>
      <c r="O1037" s="70" t="s">
        <v>602</v>
      </c>
      <c r="P1037" s="78">
        <v>46296</v>
      </c>
      <c r="Q1037" s="189" t="str">
        <f>IF(P1037&lt;I1037,"APTO PARA GOZO",IF(P1037&gt;I1037,"REPROGRAMAR"))</f>
        <v>APTO PARA GOZO</v>
      </c>
      <c r="R1037" s="261" t="s">
        <v>600</v>
      </c>
    </row>
    <row r="1038" spans="1:18">
      <c r="A1038" s="69">
        <v>13928</v>
      </c>
      <c r="B1038" s="70" t="s">
        <v>1284</v>
      </c>
      <c r="C1038" s="3">
        <v>44662</v>
      </c>
      <c r="D1038" s="71">
        <v>45758</v>
      </c>
      <c r="E1038" s="71" t="s">
        <v>16</v>
      </c>
      <c r="F1038" s="71">
        <v>46122</v>
      </c>
      <c r="G1038" s="72">
        <v>46152</v>
      </c>
      <c r="H1038" s="73" t="s">
        <v>16</v>
      </c>
      <c r="I1038" s="72">
        <v>46428</v>
      </c>
      <c r="J1038" s="74">
        <v>17.5</v>
      </c>
      <c r="K1038" s="74">
        <v>0</v>
      </c>
      <c r="L1038" s="75" t="s">
        <v>74</v>
      </c>
      <c r="M1038" s="70" t="s">
        <v>18</v>
      </c>
      <c r="N1038" s="70" t="s">
        <v>30</v>
      </c>
      <c r="O1038" s="70" t="s">
        <v>642</v>
      </c>
      <c r="P1038" s="78">
        <v>46204</v>
      </c>
      <c r="Q1038" s="189" t="str">
        <f>IF(P1038&lt;I1038,"APTO PARA GOZO",IF(P1038&gt;I1038,"REPROGRAMAR"))</f>
        <v>APTO PARA GOZO</v>
      </c>
      <c r="R1038" s="261" t="s">
        <v>600</v>
      </c>
    </row>
    <row r="1039" spans="1:18">
      <c r="A1039" s="69">
        <v>15665</v>
      </c>
      <c r="B1039" s="70" t="s">
        <v>1285</v>
      </c>
      <c r="C1039" s="3">
        <v>45824</v>
      </c>
      <c r="D1039" s="71">
        <v>45824</v>
      </c>
      <c r="E1039" s="71" t="s">
        <v>16</v>
      </c>
      <c r="F1039" s="71">
        <v>46188</v>
      </c>
      <c r="G1039" s="72">
        <v>46218</v>
      </c>
      <c r="H1039" s="73" t="s">
        <v>16</v>
      </c>
      <c r="I1039" s="72">
        <v>46492</v>
      </c>
      <c r="J1039" s="74">
        <v>10</v>
      </c>
      <c r="K1039" s="74">
        <v>0</v>
      </c>
      <c r="L1039" s="75" t="s">
        <v>47</v>
      </c>
      <c r="M1039" s="70" t="s">
        <v>18</v>
      </c>
      <c r="N1039" s="70" t="s">
        <v>19</v>
      </c>
      <c r="O1039" s="70" t="s">
        <v>637</v>
      </c>
      <c r="P1039" s="78">
        <v>46235</v>
      </c>
      <c r="Q1039" s="189" t="str">
        <f>IF(P1039&lt;I1039,"APTO PARA GOZO",IF(P1039&gt;I1039,"REPROGRAMAR"))</f>
        <v>APTO PARA GOZO</v>
      </c>
      <c r="R1039" s="261" t="s">
        <v>600</v>
      </c>
    </row>
    <row r="1040" spans="1:18">
      <c r="A1040" s="69">
        <v>12549</v>
      </c>
      <c r="B1040" s="70" t="s">
        <v>1286</v>
      </c>
      <c r="C1040" s="3">
        <v>43787</v>
      </c>
      <c r="D1040" s="71">
        <v>45614</v>
      </c>
      <c r="E1040" s="71" t="s">
        <v>16</v>
      </c>
      <c r="F1040" s="71">
        <v>45978</v>
      </c>
      <c r="G1040" s="72">
        <v>46008</v>
      </c>
      <c r="H1040" s="73" t="s">
        <v>16</v>
      </c>
      <c r="I1040" s="72">
        <v>46282</v>
      </c>
      <c r="J1040" s="74">
        <v>27.5</v>
      </c>
      <c r="K1040" s="74">
        <v>0</v>
      </c>
      <c r="L1040" s="75" t="s">
        <v>17</v>
      </c>
      <c r="M1040" s="70" t="s">
        <v>18</v>
      </c>
      <c r="N1040" s="70" t="s">
        <v>142</v>
      </c>
      <c r="O1040" s="70" t="s">
        <v>387</v>
      </c>
      <c r="P1040" s="78">
        <v>46023</v>
      </c>
      <c r="Q1040" s="189" t="str">
        <f>IF(P1040&lt;I1040,"APTO PARA GOZO",IF(P1040&gt;I1040,"REPROGRAMAR"))</f>
        <v>APTO PARA GOZO</v>
      </c>
      <c r="R1040" s="261" t="s">
        <v>600</v>
      </c>
    </row>
    <row r="1041" spans="1:18">
      <c r="A1041" s="69">
        <v>12549</v>
      </c>
      <c r="B1041" s="70" t="s">
        <v>1286</v>
      </c>
      <c r="C1041" s="3">
        <v>43787</v>
      </c>
      <c r="D1041" s="71">
        <v>45979</v>
      </c>
      <c r="E1041" s="71" t="s">
        <v>16</v>
      </c>
      <c r="F1041" s="71">
        <v>46343</v>
      </c>
      <c r="G1041" s="72">
        <v>46373</v>
      </c>
      <c r="H1041" s="73" t="s">
        <v>16</v>
      </c>
      <c r="I1041" s="72">
        <v>46647</v>
      </c>
      <c r="J1041" s="74">
        <v>0</v>
      </c>
      <c r="K1041" s="74">
        <v>0</v>
      </c>
      <c r="L1041" s="75" t="s">
        <v>23</v>
      </c>
      <c r="M1041" s="70" t="s">
        <v>18</v>
      </c>
      <c r="N1041" s="70" t="s">
        <v>142</v>
      </c>
      <c r="O1041" s="70" t="s">
        <v>387</v>
      </c>
      <c r="P1041" s="78">
        <v>46388</v>
      </c>
      <c r="Q1041" s="189" t="str">
        <f>IF(P1041&lt;I1041,"APTO PARA GOZO",IF(P1041&gt;I1041,"REPROGRAMAR"))</f>
        <v>APTO PARA GOZO</v>
      </c>
      <c r="R1041" s="261" t="s">
        <v>600</v>
      </c>
    </row>
    <row r="1042" spans="1:18">
      <c r="A1042" s="69">
        <v>13610</v>
      </c>
      <c r="B1042" s="70" t="s">
        <v>1287</v>
      </c>
      <c r="C1042" s="3">
        <v>44599</v>
      </c>
      <c r="D1042" s="71">
        <v>45695</v>
      </c>
      <c r="E1042" s="71" t="s">
        <v>16</v>
      </c>
      <c r="F1042" s="71">
        <v>46059</v>
      </c>
      <c r="G1042" s="72">
        <v>46087</v>
      </c>
      <c r="H1042" s="73" t="s">
        <v>16</v>
      </c>
      <c r="I1042" s="72">
        <v>46362</v>
      </c>
      <c r="J1042" s="74">
        <v>22.5</v>
      </c>
      <c r="K1042" s="74">
        <v>0</v>
      </c>
      <c r="L1042" s="75" t="s">
        <v>62</v>
      </c>
      <c r="M1042" s="70" t="s">
        <v>18</v>
      </c>
      <c r="N1042" s="70" t="s">
        <v>207</v>
      </c>
      <c r="O1042" s="70" t="s">
        <v>349</v>
      </c>
      <c r="P1042" s="78">
        <v>46174</v>
      </c>
      <c r="Q1042" s="189" t="str">
        <f>IF(P1042&lt;I1042,"APTO PARA GOZO",IF(P1042&gt;I1042,"REPROGRAMAR"))</f>
        <v>APTO PARA GOZO</v>
      </c>
      <c r="R1042" s="261" t="s">
        <v>600</v>
      </c>
    </row>
    <row r="1043" spans="1:18">
      <c r="A1043" s="69">
        <v>14631</v>
      </c>
      <c r="B1043" s="70" t="s">
        <v>1288</v>
      </c>
      <c r="C1043" s="3">
        <v>45145</v>
      </c>
      <c r="D1043" s="71">
        <v>45876</v>
      </c>
      <c r="E1043" s="71" t="s">
        <v>16</v>
      </c>
      <c r="F1043" s="71">
        <v>46240</v>
      </c>
      <c r="G1043" s="72">
        <v>46271</v>
      </c>
      <c r="H1043" s="73" t="s">
        <v>16</v>
      </c>
      <c r="I1043" s="72">
        <v>46544</v>
      </c>
      <c r="J1043" s="74">
        <v>7.5</v>
      </c>
      <c r="K1043" s="74">
        <v>0</v>
      </c>
      <c r="L1043" s="75" t="s">
        <v>60</v>
      </c>
      <c r="M1043" s="70" t="s">
        <v>18</v>
      </c>
      <c r="N1043" s="70" t="s">
        <v>207</v>
      </c>
      <c r="O1043" s="70" t="s">
        <v>349</v>
      </c>
      <c r="P1043" s="78">
        <v>46327</v>
      </c>
      <c r="Q1043" s="189" t="str">
        <f>IF(P1043&lt;I1043,"APTO PARA GOZO",IF(P1043&gt;I1043,"REPROGRAMAR"))</f>
        <v>APTO PARA GOZO</v>
      </c>
      <c r="R1043" s="261" t="s">
        <v>600</v>
      </c>
    </row>
    <row r="1044" spans="1:18">
      <c r="A1044" s="69">
        <v>13533</v>
      </c>
      <c r="B1044" s="70" t="s">
        <v>1289</v>
      </c>
      <c r="C1044" s="3">
        <v>44564</v>
      </c>
      <c r="D1044" s="71">
        <v>45660</v>
      </c>
      <c r="E1044" s="71" t="s">
        <v>16</v>
      </c>
      <c r="F1044" s="71">
        <v>46024</v>
      </c>
      <c r="G1044" s="72">
        <v>46055</v>
      </c>
      <c r="H1044" s="73" t="s">
        <v>16</v>
      </c>
      <c r="I1044" s="72">
        <v>46328</v>
      </c>
      <c r="J1044" s="74">
        <v>25</v>
      </c>
      <c r="K1044" s="74">
        <v>0</v>
      </c>
      <c r="L1044" s="75" t="s">
        <v>57</v>
      </c>
      <c r="M1044" s="70" t="s">
        <v>18</v>
      </c>
      <c r="N1044" s="70" t="s">
        <v>207</v>
      </c>
      <c r="O1044" s="70" t="s">
        <v>612</v>
      </c>
      <c r="P1044" s="78">
        <v>46327</v>
      </c>
      <c r="Q1044" s="189" t="str">
        <f>IF(P1044&lt;I1044,"APTO PARA GOZO",IF(P1044&gt;I1044,"REPROGRAMAR"))</f>
        <v>APTO PARA GOZO</v>
      </c>
      <c r="R1044" s="261" t="s">
        <v>600</v>
      </c>
    </row>
    <row r="1045" spans="1:18">
      <c r="A1045" s="69">
        <v>14195</v>
      </c>
      <c r="B1045" s="70" t="s">
        <v>1290</v>
      </c>
      <c r="C1045" s="3">
        <v>44795</v>
      </c>
      <c r="D1045" s="71">
        <v>45891</v>
      </c>
      <c r="E1045" s="71" t="s">
        <v>16</v>
      </c>
      <c r="F1045" s="71">
        <v>46255</v>
      </c>
      <c r="G1045" s="72">
        <v>46286</v>
      </c>
      <c r="H1045" s="73" t="s">
        <v>16</v>
      </c>
      <c r="I1045" s="72">
        <v>46559</v>
      </c>
      <c r="J1045" s="74">
        <v>5</v>
      </c>
      <c r="K1045" s="74">
        <v>0</v>
      </c>
      <c r="L1045" s="75" t="s">
        <v>64</v>
      </c>
      <c r="M1045" s="70" t="s">
        <v>18</v>
      </c>
      <c r="N1045" s="70" t="s">
        <v>19</v>
      </c>
      <c r="O1045" s="70" t="s">
        <v>604</v>
      </c>
      <c r="P1045" s="78">
        <v>46266</v>
      </c>
      <c r="Q1045" s="189" t="str">
        <f>IF(P1045&lt;I1045,"APTO PARA GOZO",IF(P1045&gt;I1045,"REPROGRAMAR"))</f>
        <v>APTO PARA GOZO</v>
      </c>
      <c r="R1045" s="261" t="s">
        <v>600</v>
      </c>
    </row>
    <row r="1046" spans="1:18">
      <c r="A1046" s="69">
        <v>15621</v>
      </c>
      <c r="B1046" s="70" t="s">
        <v>1291</v>
      </c>
      <c r="C1046" s="3">
        <v>45796</v>
      </c>
      <c r="D1046" s="71">
        <v>45796</v>
      </c>
      <c r="E1046" s="71" t="s">
        <v>16</v>
      </c>
      <c r="F1046" s="71">
        <v>46160</v>
      </c>
      <c r="G1046" s="72">
        <v>46191</v>
      </c>
      <c r="H1046" s="73" t="s">
        <v>16</v>
      </c>
      <c r="I1046" s="72">
        <v>46464</v>
      </c>
      <c r="J1046" s="74">
        <v>12.5</v>
      </c>
      <c r="K1046" s="74">
        <v>0</v>
      </c>
      <c r="L1046" s="75" t="s">
        <v>118</v>
      </c>
      <c r="M1046" s="70" t="s">
        <v>18</v>
      </c>
      <c r="N1046" s="70" t="s">
        <v>30</v>
      </c>
      <c r="O1046" s="70" t="s">
        <v>602</v>
      </c>
      <c r="P1046" s="78">
        <v>46174</v>
      </c>
      <c r="Q1046" s="189" t="str">
        <f>IF(P1046&lt;I1046,"APTO PARA GOZO",IF(P1046&gt;I1046,"REPROGRAMAR"))</f>
        <v>APTO PARA GOZO</v>
      </c>
      <c r="R1046" s="261" t="s">
        <v>600</v>
      </c>
    </row>
    <row r="1047" spans="1:18">
      <c r="A1047" s="69">
        <v>11910</v>
      </c>
      <c r="B1047" s="70" t="s">
        <v>1292</v>
      </c>
      <c r="C1047" s="3">
        <v>43151</v>
      </c>
      <c r="D1047" s="71">
        <v>45708</v>
      </c>
      <c r="E1047" s="71" t="s">
        <v>16</v>
      </c>
      <c r="F1047" s="71">
        <v>46072</v>
      </c>
      <c r="G1047" s="72">
        <v>46100</v>
      </c>
      <c r="H1047" s="73" t="s">
        <v>16</v>
      </c>
      <c r="I1047" s="72">
        <v>46375</v>
      </c>
      <c r="J1047" s="74">
        <v>20</v>
      </c>
      <c r="K1047" s="74">
        <v>0</v>
      </c>
      <c r="L1047" s="75" t="s">
        <v>28</v>
      </c>
      <c r="M1047" s="70" t="s">
        <v>18</v>
      </c>
      <c r="N1047" s="70" t="s">
        <v>30</v>
      </c>
      <c r="O1047" s="70" t="s">
        <v>622</v>
      </c>
      <c r="P1047" s="78" t="s">
        <v>619</v>
      </c>
      <c r="Q1047" s="189" t="str">
        <f>IF(P1047&lt;I1047,"APTO PARA GOZO",IF(P1047&gt;I1047,"REPROGRAMAR"))</f>
        <v>REPROGRAMAR</v>
      </c>
      <c r="R1047" s="261" t="s">
        <v>600</v>
      </c>
    </row>
    <row r="1048" spans="1:18">
      <c r="A1048" s="69">
        <v>15779</v>
      </c>
      <c r="B1048" s="70" t="s">
        <v>1293</v>
      </c>
      <c r="C1048" s="3">
        <v>45901</v>
      </c>
      <c r="D1048" s="71">
        <v>45901</v>
      </c>
      <c r="E1048" s="71" t="s">
        <v>16</v>
      </c>
      <c r="F1048" s="71">
        <v>46265</v>
      </c>
      <c r="G1048" s="72">
        <v>46295</v>
      </c>
      <c r="H1048" s="73" t="s">
        <v>16</v>
      </c>
      <c r="I1048" s="72">
        <v>46568</v>
      </c>
      <c r="J1048" s="74">
        <v>5</v>
      </c>
      <c r="K1048" s="74">
        <v>0</v>
      </c>
      <c r="L1048" s="75" t="s">
        <v>64</v>
      </c>
      <c r="M1048" s="70" t="s">
        <v>18</v>
      </c>
      <c r="N1048" s="70" t="s">
        <v>142</v>
      </c>
      <c r="O1048" s="70" t="s">
        <v>349</v>
      </c>
      <c r="P1048" s="78">
        <v>46419</v>
      </c>
      <c r="Q1048" s="189" t="str">
        <f>IF(P1048&lt;I1048,"APTO PARA GOZO",IF(P1048&gt;I1048,"REPROGRAMAR"))</f>
        <v>APTO PARA GOZO</v>
      </c>
      <c r="R1048" s="261" t="s">
        <v>600</v>
      </c>
    </row>
    <row r="1049" spans="1:18">
      <c r="A1049" s="69">
        <v>15657</v>
      </c>
      <c r="B1049" s="70" t="s">
        <v>1294</v>
      </c>
      <c r="C1049" s="3">
        <v>45817</v>
      </c>
      <c r="D1049" s="71">
        <v>45817</v>
      </c>
      <c r="E1049" s="71" t="s">
        <v>16</v>
      </c>
      <c r="F1049" s="71">
        <v>46181</v>
      </c>
      <c r="G1049" s="72">
        <v>46211</v>
      </c>
      <c r="H1049" s="73" t="s">
        <v>16</v>
      </c>
      <c r="I1049" s="72">
        <v>46485</v>
      </c>
      <c r="J1049" s="74">
        <v>12.5</v>
      </c>
      <c r="K1049" s="74">
        <v>0</v>
      </c>
      <c r="L1049" s="75" t="s">
        <v>118</v>
      </c>
      <c r="M1049" s="70" t="s">
        <v>18</v>
      </c>
      <c r="N1049" s="70" t="s">
        <v>19</v>
      </c>
      <c r="O1049" s="70" t="s">
        <v>365</v>
      </c>
      <c r="P1049" s="78">
        <v>46296</v>
      </c>
      <c r="Q1049" s="189" t="str">
        <f>IF(P1049&lt;I1049,"APTO PARA GOZO",IF(P1049&gt;I1049,"REPROGRAMAR"))</f>
        <v>APTO PARA GOZO</v>
      </c>
      <c r="R1049" s="261" t="s">
        <v>600</v>
      </c>
    </row>
    <row r="1050" spans="1:18">
      <c r="A1050" s="69">
        <v>10581</v>
      </c>
      <c r="B1050" s="70" t="s">
        <v>1295</v>
      </c>
      <c r="C1050" s="3">
        <v>41320</v>
      </c>
      <c r="D1050" s="71">
        <v>45703</v>
      </c>
      <c r="E1050" s="71" t="s">
        <v>16</v>
      </c>
      <c r="F1050" s="71">
        <v>46067</v>
      </c>
      <c r="G1050" s="72">
        <v>46095</v>
      </c>
      <c r="H1050" s="73" t="s">
        <v>16</v>
      </c>
      <c r="I1050" s="72">
        <v>46370</v>
      </c>
      <c r="J1050" s="74">
        <v>20</v>
      </c>
      <c r="K1050" s="74">
        <v>0</v>
      </c>
      <c r="L1050" s="75" t="s">
        <v>28</v>
      </c>
      <c r="M1050" s="70" t="s">
        <v>18</v>
      </c>
      <c r="N1050" s="70" t="s">
        <v>19</v>
      </c>
      <c r="O1050" s="70" t="s">
        <v>602</v>
      </c>
      <c r="P1050" s="78">
        <v>46113</v>
      </c>
      <c r="Q1050" s="189" t="str">
        <f>IF(P1050&lt;I1050,"APTO PARA GOZO",IF(P1050&gt;I1050,"REPROGRAMAR"))</f>
        <v>APTO PARA GOZO</v>
      </c>
      <c r="R1050" s="261" t="s">
        <v>600</v>
      </c>
    </row>
    <row r="1051" spans="1:18">
      <c r="A1051" s="69">
        <v>12380</v>
      </c>
      <c r="B1051" s="70" t="s">
        <v>1296</v>
      </c>
      <c r="C1051" s="3">
        <v>43654</v>
      </c>
      <c r="D1051" s="71">
        <v>45846</v>
      </c>
      <c r="E1051" s="71" t="s">
        <v>16</v>
      </c>
      <c r="F1051" s="71">
        <v>46210</v>
      </c>
      <c r="G1051" s="72">
        <v>46241</v>
      </c>
      <c r="H1051" s="73" t="s">
        <v>16</v>
      </c>
      <c r="I1051" s="72">
        <v>46514</v>
      </c>
      <c r="J1051" s="74">
        <v>10</v>
      </c>
      <c r="K1051" s="74">
        <v>0</v>
      </c>
      <c r="L1051" s="75" t="s">
        <v>47</v>
      </c>
      <c r="M1051" s="70" t="s">
        <v>18</v>
      </c>
      <c r="N1051" s="70" t="s">
        <v>19</v>
      </c>
      <c r="O1051" s="70" t="s">
        <v>604</v>
      </c>
      <c r="P1051" s="78">
        <v>46296</v>
      </c>
      <c r="Q1051" s="189" t="str">
        <f>IF(P1051&lt;I1051,"APTO PARA GOZO",IF(P1051&gt;I1051,"REPROGRAMAR"))</f>
        <v>APTO PARA GOZO</v>
      </c>
      <c r="R1051" s="261" t="s">
        <v>600</v>
      </c>
    </row>
    <row r="1052" spans="1:18">
      <c r="A1052" s="69">
        <v>15389</v>
      </c>
      <c r="B1052" s="70" t="s">
        <v>1297</v>
      </c>
      <c r="C1052" s="3">
        <v>45663</v>
      </c>
      <c r="D1052" s="71">
        <v>45663</v>
      </c>
      <c r="E1052" s="71" t="s">
        <v>16</v>
      </c>
      <c r="F1052" s="71">
        <v>46027</v>
      </c>
      <c r="G1052" s="72">
        <v>46058</v>
      </c>
      <c r="H1052" s="73" t="s">
        <v>16</v>
      </c>
      <c r="I1052" s="72">
        <v>46331</v>
      </c>
      <c r="J1052" s="74">
        <v>25</v>
      </c>
      <c r="K1052" s="74">
        <v>0</v>
      </c>
      <c r="L1052" s="75" t="s">
        <v>57</v>
      </c>
      <c r="M1052" s="70" t="s">
        <v>18</v>
      </c>
      <c r="N1052" s="70" t="s">
        <v>142</v>
      </c>
      <c r="O1052" s="70" t="s">
        <v>387</v>
      </c>
      <c r="P1052" s="78">
        <v>46054</v>
      </c>
      <c r="Q1052" s="189" t="str">
        <f>IF(P1052&lt;I1052,"APTO PARA GOZO",IF(P1052&gt;I1052,"REPROGRAMAR"))</f>
        <v>APTO PARA GOZO</v>
      </c>
      <c r="R1052" s="261" t="s">
        <v>600</v>
      </c>
    </row>
    <row r="1053" spans="1:18">
      <c r="A1053" s="69">
        <v>8793</v>
      </c>
      <c r="B1053" s="70" t="s">
        <v>1298</v>
      </c>
      <c r="C1053" s="3">
        <v>38874</v>
      </c>
      <c r="D1053" s="71">
        <v>45449</v>
      </c>
      <c r="E1053" s="71" t="s">
        <v>16</v>
      </c>
      <c r="F1053" s="71">
        <v>45813</v>
      </c>
      <c r="G1053" s="72">
        <v>45843</v>
      </c>
      <c r="H1053" s="73" t="s">
        <v>16</v>
      </c>
      <c r="I1053" s="72">
        <v>46117</v>
      </c>
      <c r="J1053" s="74">
        <v>30</v>
      </c>
      <c r="K1053" s="74">
        <v>0</v>
      </c>
      <c r="L1053" s="75" t="s">
        <v>25</v>
      </c>
      <c r="M1053" s="70" t="s">
        <v>18</v>
      </c>
      <c r="N1053" s="70" t="s">
        <v>614</v>
      </c>
      <c r="O1053" s="70" t="s">
        <v>387</v>
      </c>
      <c r="P1053" s="78">
        <v>46054</v>
      </c>
      <c r="Q1053" s="189" t="str">
        <f>IF(P1053&lt;I1053,"APTO PARA GOZO",IF(P1053&gt;I1053,"REPROGRAMAR"))</f>
        <v>APTO PARA GOZO</v>
      </c>
      <c r="R1053" s="261" t="s">
        <v>600</v>
      </c>
    </row>
    <row r="1054" spans="1:18">
      <c r="A1054" s="69">
        <v>8793</v>
      </c>
      <c r="B1054" s="70" t="s">
        <v>1298</v>
      </c>
      <c r="C1054" s="3">
        <v>38874</v>
      </c>
      <c r="D1054" s="71">
        <v>45814</v>
      </c>
      <c r="E1054" s="71" t="s">
        <v>16</v>
      </c>
      <c r="F1054" s="71">
        <v>46178</v>
      </c>
      <c r="G1054" s="72">
        <v>46208</v>
      </c>
      <c r="H1054" s="73" t="s">
        <v>16</v>
      </c>
      <c r="I1054" s="72">
        <v>46482</v>
      </c>
      <c r="J1054" s="74">
        <v>12.5</v>
      </c>
      <c r="K1054" s="74">
        <v>0</v>
      </c>
      <c r="L1054" s="75" t="s">
        <v>118</v>
      </c>
      <c r="M1054" s="70" t="s">
        <v>18</v>
      </c>
      <c r="N1054" s="70" t="s">
        <v>614</v>
      </c>
      <c r="O1054" s="70" t="s">
        <v>387</v>
      </c>
      <c r="P1054" s="78" t="s">
        <v>258</v>
      </c>
      <c r="Q1054" s="189" t="str">
        <f>IF(P1054&lt;I1054,"APTO PARA GOZO",IF(P1054&gt;I1054,"REPROGRAMAR"))</f>
        <v>REPROGRAMAR</v>
      </c>
      <c r="R1054" s="261" t="s">
        <v>600</v>
      </c>
    </row>
    <row r="1055" spans="1:18">
      <c r="A1055" s="69">
        <v>15893</v>
      </c>
      <c r="B1055" s="70" t="s">
        <v>1299</v>
      </c>
      <c r="C1055" s="3">
        <v>45936</v>
      </c>
      <c r="D1055" s="71">
        <v>45936</v>
      </c>
      <c r="E1055" s="71" t="s">
        <v>16</v>
      </c>
      <c r="F1055" s="71">
        <v>46300</v>
      </c>
      <c r="G1055" s="72">
        <v>46331</v>
      </c>
      <c r="H1055" s="73" t="s">
        <v>16</v>
      </c>
      <c r="I1055" s="72">
        <v>46604</v>
      </c>
      <c r="J1055" s="74">
        <v>2.5</v>
      </c>
      <c r="K1055" s="74">
        <v>0</v>
      </c>
      <c r="L1055" s="75" t="s">
        <v>42</v>
      </c>
      <c r="M1055" s="70" t="s">
        <v>18</v>
      </c>
      <c r="N1055" s="70" t="s">
        <v>207</v>
      </c>
      <c r="O1055" s="70" t="s">
        <v>612</v>
      </c>
      <c r="P1055" s="78" t="s">
        <v>258</v>
      </c>
      <c r="Q1055" s="189" t="str">
        <f>IF(P1055&lt;I1055,"APTO PARA GOZO",IF(P1055&gt;I1055,"REPROGRAMAR"))</f>
        <v>REPROGRAMAR</v>
      </c>
      <c r="R1055" s="261" t="s">
        <v>600</v>
      </c>
    </row>
    <row r="1056" spans="1:18">
      <c r="A1056" s="69">
        <v>15175</v>
      </c>
      <c r="B1056" s="70" t="s">
        <v>1300</v>
      </c>
      <c r="C1056" s="3">
        <v>45523</v>
      </c>
      <c r="D1056" s="71">
        <v>45888</v>
      </c>
      <c r="E1056" s="71" t="s">
        <v>16</v>
      </c>
      <c r="F1056" s="71">
        <v>46252</v>
      </c>
      <c r="G1056" s="72">
        <v>46283</v>
      </c>
      <c r="H1056" s="73" t="s">
        <v>16</v>
      </c>
      <c r="I1056" s="72">
        <v>46556</v>
      </c>
      <c r="J1056" s="74">
        <v>5</v>
      </c>
      <c r="K1056" s="74">
        <v>0</v>
      </c>
      <c r="L1056" s="75" t="s">
        <v>64</v>
      </c>
      <c r="M1056" s="70" t="s">
        <v>18</v>
      </c>
      <c r="N1056" s="70" t="s">
        <v>207</v>
      </c>
      <c r="O1056" s="70" t="s">
        <v>387</v>
      </c>
      <c r="P1056" s="78">
        <v>46357</v>
      </c>
      <c r="Q1056" s="189" t="str">
        <f>IF(P1056&lt;I1056,"APTO PARA GOZO",IF(P1056&gt;I1056,"REPROGRAMAR"))</f>
        <v>APTO PARA GOZO</v>
      </c>
      <c r="R1056" s="261" t="s">
        <v>600</v>
      </c>
    </row>
    <row r="1057" spans="1:18">
      <c r="A1057" s="69">
        <v>15257</v>
      </c>
      <c r="B1057" s="70" t="s">
        <v>1301</v>
      </c>
      <c r="C1057" s="3">
        <v>45572</v>
      </c>
      <c r="D1057" s="71">
        <v>45572</v>
      </c>
      <c r="E1057" s="71" t="s">
        <v>16</v>
      </c>
      <c r="F1057" s="71">
        <v>45936</v>
      </c>
      <c r="G1057" s="72">
        <v>45967</v>
      </c>
      <c r="H1057" s="73" t="s">
        <v>16</v>
      </c>
      <c r="I1057" s="72">
        <v>46240</v>
      </c>
      <c r="J1057" s="74">
        <v>30</v>
      </c>
      <c r="K1057" s="74">
        <v>0</v>
      </c>
      <c r="L1057" s="75" t="s">
        <v>25</v>
      </c>
      <c r="M1057" s="70" t="s">
        <v>18</v>
      </c>
      <c r="N1057" s="70" t="s">
        <v>142</v>
      </c>
      <c r="O1057" s="70" t="s">
        <v>615</v>
      </c>
      <c r="P1057" s="78">
        <v>46054</v>
      </c>
      <c r="Q1057" s="189" t="str">
        <f>IF(P1057&lt;I1057,"APTO PARA GOZO",IF(P1057&gt;I1057,"REPROGRAMAR"))</f>
        <v>APTO PARA GOZO</v>
      </c>
      <c r="R1057" s="261" t="s">
        <v>600</v>
      </c>
    </row>
    <row r="1058" spans="1:18">
      <c r="A1058" s="69">
        <v>15257</v>
      </c>
      <c r="B1058" s="70" t="s">
        <v>1301</v>
      </c>
      <c r="C1058" s="3">
        <v>45572</v>
      </c>
      <c r="D1058" s="71">
        <v>45937</v>
      </c>
      <c r="E1058" s="71" t="s">
        <v>16</v>
      </c>
      <c r="F1058" s="71">
        <v>46301</v>
      </c>
      <c r="G1058" s="72">
        <v>46332</v>
      </c>
      <c r="H1058" s="73" t="s">
        <v>16</v>
      </c>
      <c r="I1058" s="72">
        <v>46605</v>
      </c>
      <c r="J1058" s="74">
        <v>2.5</v>
      </c>
      <c r="K1058" s="74">
        <v>0</v>
      </c>
      <c r="L1058" s="75" t="s">
        <v>42</v>
      </c>
      <c r="M1058" s="70" t="s">
        <v>18</v>
      </c>
      <c r="N1058" s="70" t="s">
        <v>142</v>
      </c>
      <c r="O1058" s="70" t="s">
        <v>615</v>
      </c>
      <c r="P1058" s="78" t="s">
        <v>258</v>
      </c>
      <c r="Q1058" s="189" t="str">
        <f>IF(P1058&lt;I1058,"APTO PARA GOZO",IF(P1058&gt;I1058,"REPROGRAMAR"))</f>
        <v>REPROGRAMAR</v>
      </c>
      <c r="R1058" s="261" t="s">
        <v>600</v>
      </c>
    </row>
    <row r="1059" spans="1:18">
      <c r="A1059" s="69">
        <v>13483</v>
      </c>
      <c r="B1059" s="70" t="s">
        <v>1302</v>
      </c>
      <c r="C1059" s="3">
        <v>44494</v>
      </c>
      <c r="D1059" s="71">
        <v>45590</v>
      </c>
      <c r="E1059" s="71" t="s">
        <v>16</v>
      </c>
      <c r="F1059" s="71">
        <v>45954</v>
      </c>
      <c r="G1059" s="72">
        <v>45985</v>
      </c>
      <c r="H1059" s="73" t="s">
        <v>16</v>
      </c>
      <c r="I1059" s="72">
        <v>46258</v>
      </c>
      <c r="J1059" s="74">
        <v>30</v>
      </c>
      <c r="K1059" s="74">
        <v>0</v>
      </c>
      <c r="L1059" s="75" t="s">
        <v>25</v>
      </c>
      <c r="M1059" s="70" t="s">
        <v>18</v>
      </c>
      <c r="N1059" s="70" t="s">
        <v>19</v>
      </c>
      <c r="O1059" s="70" t="s">
        <v>602</v>
      </c>
      <c r="P1059" s="78">
        <v>46054</v>
      </c>
      <c r="Q1059" s="189" t="str">
        <f>IF(P1059&lt;I1059,"APTO PARA GOZO",IF(P1059&gt;I1059,"REPROGRAMAR"))</f>
        <v>APTO PARA GOZO</v>
      </c>
      <c r="R1059" s="261" t="s">
        <v>600</v>
      </c>
    </row>
    <row r="1060" spans="1:18">
      <c r="A1060" s="69">
        <v>11784</v>
      </c>
      <c r="B1060" s="70" t="s">
        <v>1303</v>
      </c>
      <c r="C1060" s="3">
        <v>42919</v>
      </c>
      <c r="D1060" s="71">
        <v>45476</v>
      </c>
      <c r="E1060" s="71" t="s">
        <v>16</v>
      </c>
      <c r="F1060" s="71">
        <v>45840</v>
      </c>
      <c r="G1060" s="72">
        <v>45871</v>
      </c>
      <c r="H1060" s="73" t="s">
        <v>16</v>
      </c>
      <c r="I1060" s="72">
        <v>46144</v>
      </c>
      <c r="J1060" s="74">
        <v>30</v>
      </c>
      <c r="K1060" s="74">
        <v>0</v>
      </c>
      <c r="L1060" s="75" t="s">
        <v>25</v>
      </c>
      <c r="M1060" s="70" t="s">
        <v>18</v>
      </c>
      <c r="N1060" s="70" t="s">
        <v>107</v>
      </c>
      <c r="O1060" s="70" t="s">
        <v>349</v>
      </c>
      <c r="P1060" s="78" t="s">
        <v>836</v>
      </c>
      <c r="Q1060" s="189" t="str">
        <f>IF(P1060&lt;I1060,"APTO PARA GOZO",IF(P1060&gt;I1060,"REPROGRAMAR"))</f>
        <v>REPROGRAMAR</v>
      </c>
      <c r="R1060" s="261" t="s">
        <v>600</v>
      </c>
    </row>
    <row r="1061" spans="1:18">
      <c r="A1061" s="69">
        <v>11784</v>
      </c>
      <c r="B1061" s="70" t="s">
        <v>1303</v>
      </c>
      <c r="C1061" s="3">
        <v>42919</v>
      </c>
      <c r="D1061" s="71">
        <v>45841</v>
      </c>
      <c r="E1061" s="71" t="s">
        <v>16</v>
      </c>
      <c r="F1061" s="71">
        <v>46205</v>
      </c>
      <c r="G1061" s="72">
        <v>46236</v>
      </c>
      <c r="H1061" s="73" t="s">
        <v>16</v>
      </c>
      <c r="I1061" s="72">
        <v>46509</v>
      </c>
      <c r="J1061" s="74">
        <v>10</v>
      </c>
      <c r="K1061" s="74">
        <v>0</v>
      </c>
      <c r="L1061" s="75" t="s">
        <v>47</v>
      </c>
      <c r="M1061" s="70" t="s">
        <v>18</v>
      </c>
      <c r="N1061" s="70" t="s">
        <v>107</v>
      </c>
      <c r="O1061" s="70" t="s">
        <v>349</v>
      </c>
      <c r="P1061" s="78">
        <v>46388</v>
      </c>
      <c r="Q1061" s="189" t="str">
        <f>IF(P1061&lt;I1061,"APTO PARA GOZO",IF(P1061&gt;I1061,"REPROGRAMAR"))</f>
        <v>APTO PARA GOZO</v>
      </c>
      <c r="R1061" s="261" t="s">
        <v>600</v>
      </c>
    </row>
    <row r="1062" spans="1:18">
      <c r="A1062" s="69">
        <v>13019</v>
      </c>
      <c r="B1062" s="70" t="s">
        <v>1304</v>
      </c>
      <c r="C1062" s="3">
        <v>44172</v>
      </c>
      <c r="D1062" s="71">
        <v>45633</v>
      </c>
      <c r="E1062" s="71" t="s">
        <v>16</v>
      </c>
      <c r="F1062" s="71">
        <v>45997</v>
      </c>
      <c r="G1062" s="72">
        <v>46028</v>
      </c>
      <c r="H1062" s="73" t="s">
        <v>16</v>
      </c>
      <c r="I1062" s="72">
        <v>46301</v>
      </c>
      <c r="J1062" s="74">
        <v>27.5</v>
      </c>
      <c r="K1062" s="74">
        <v>0</v>
      </c>
      <c r="L1062" s="75" t="s">
        <v>17</v>
      </c>
      <c r="M1062" s="70" t="s">
        <v>18</v>
      </c>
      <c r="N1062" s="70" t="s">
        <v>207</v>
      </c>
      <c r="O1062" s="70" t="s">
        <v>349</v>
      </c>
      <c r="P1062" s="78">
        <v>46296</v>
      </c>
      <c r="Q1062" s="189" t="str">
        <f>IF(P1062&lt;I1062,"APTO PARA GOZO",IF(P1062&gt;I1062,"REPROGRAMAR"))</f>
        <v>APTO PARA GOZO</v>
      </c>
      <c r="R1062" s="261" t="s">
        <v>600</v>
      </c>
    </row>
    <row r="1063" spans="1:18">
      <c r="A1063" s="69">
        <v>13019</v>
      </c>
      <c r="B1063" s="70" t="s">
        <v>1304</v>
      </c>
      <c r="C1063" s="3">
        <v>44172</v>
      </c>
      <c r="D1063" s="71">
        <v>45998</v>
      </c>
      <c r="E1063" s="71" t="s">
        <v>16</v>
      </c>
      <c r="F1063" s="71">
        <v>46362</v>
      </c>
      <c r="G1063" s="72">
        <v>46393</v>
      </c>
      <c r="H1063" s="73" t="s">
        <v>16</v>
      </c>
      <c r="I1063" s="72">
        <v>46666</v>
      </c>
      <c r="J1063" s="74">
        <v>0</v>
      </c>
      <c r="K1063" s="74">
        <v>0</v>
      </c>
      <c r="L1063" s="75" t="s">
        <v>23</v>
      </c>
      <c r="M1063" s="70" t="s">
        <v>18</v>
      </c>
      <c r="N1063" s="70" t="s">
        <v>207</v>
      </c>
      <c r="O1063" s="70" t="s">
        <v>349</v>
      </c>
      <c r="P1063" s="78" t="s">
        <v>258</v>
      </c>
      <c r="Q1063" s="189" t="str">
        <f>IF(P1063&lt;I1063,"APTO PARA GOZO",IF(P1063&gt;I1063,"REPROGRAMAR"))</f>
        <v>REPROGRAMAR</v>
      </c>
      <c r="R1063" s="261" t="s">
        <v>600</v>
      </c>
    </row>
    <row r="1064" spans="1:18">
      <c r="A1064" s="69">
        <v>14388</v>
      </c>
      <c r="B1064" s="70" t="s">
        <v>1305</v>
      </c>
      <c r="C1064" s="3">
        <v>44963</v>
      </c>
      <c r="D1064" s="71">
        <v>45694</v>
      </c>
      <c r="E1064" s="71" t="s">
        <v>16</v>
      </c>
      <c r="F1064" s="71">
        <v>46058</v>
      </c>
      <c r="G1064" s="72">
        <v>46086</v>
      </c>
      <c r="H1064" s="73" t="s">
        <v>16</v>
      </c>
      <c r="I1064" s="72">
        <v>46361</v>
      </c>
      <c r="J1064" s="74">
        <v>22.5</v>
      </c>
      <c r="K1064" s="74">
        <v>0</v>
      </c>
      <c r="L1064" s="75" t="s">
        <v>62</v>
      </c>
      <c r="M1064" s="70" t="s">
        <v>18</v>
      </c>
      <c r="N1064" s="70" t="s">
        <v>19</v>
      </c>
      <c r="O1064" s="70" t="s">
        <v>622</v>
      </c>
      <c r="P1064" s="78">
        <v>46357</v>
      </c>
      <c r="Q1064" s="189" t="str">
        <f>IF(P1064&lt;I1064,"APTO PARA GOZO",IF(P1064&gt;I1064,"REPROGRAMAR"))</f>
        <v>APTO PARA GOZO</v>
      </c>
      <c r="R1064" s="261" t="s">
        <v>600</v>
      </c>
    </row>
    <row r="1065" spans="1:18">
      <c r="A1065" s="69">
        <v>11538</v>
      </c>
      <c r="B1065" s="70" t="s">
        <v>1306</v>
      </c>
      <c r="C1065" s="3">
        <v>42598</v>
      </c>
      <c r="D1065" s="71">
        <v>45520</v>
      </c>
      <c r="E1065" s="71" t="s">
        <v>16</v>
      </c>
      <c r="F1065" s="71">
        <v>45884</v>
      </c>
      <c r="G1065" s="72">
        <v>45915</v>
      </c>
      <c r="H1065" s="73" t="s">
        <v>16</v>
      </c>
      <c r="I1065" s="72">
        <v>46188</v>
      </c>
      <c r="J1065" s="74">
        <v>30</v>
      </c>
      <c r="K1065" s="74">
        <v>0</v>
      </c>
      <c r="L1065" s="75" t="s">
        <v>25</v>
      </c>
      <c r="M1065" s="70" t="s">
        <v>18</v>
      </c>
      <c r="N1065" s="70" t="s">
        <v>207</v>
      </c>
      <c r="O1065" s="70" t="s">
        <v>612</v>
      </c>
      <c r="P1065" s="78">
        <v>46143</v>
      </c>
      <c r="Q1065" s="189" t="str">
        <f>IF(P1065&lt;I1065,"APTO PARA GOZO",IF(P1065&gt;I1065,"REPROGRAMAR"))</f>
        <v>APTO PARA GOZO</v>
      </c>
      <c r="R1065" s="261" t="s">
        <v>600</v>
      </c>
    </row>
    <row r="1066" spans="1:18">
      <c r="A1066" s="69">
        <v>11538</v>
      </c>
      <c r="B1066" s="70" t="s">
        <v>1306</v>
      </c>
      <c r="C1066" s="3">
        <v>42598</v>
      </c>
      <c r="D1066" s="71">
        <v>45885</v>
      </c>
      <c r="E1066" s="71" t="s">
        <v>16</v>
      </c>
      <c r="F1066" s="71">
        <v>46249</v>
      </c>
      <c r="G1066" s="72">
        <v>46280</v>
      </c>
      <c r="H1066" s="73" t="s">
        <v>16</v>
      </c>
      <c r="I1066" s="72">
        <v>46553</v>
      </c>
      <c r="J1066" s="74">
        <v>5</v>
      </c>
      <c r="K1066" s="74">
        <v>0</v>
      </c>
      <c r="L1066" s="75" t="s">
        <v>64</v>
      </c>
      <c r="M1066" s="70" t="s">
        <v>18</v>
      </c>
      <c r="N1066" s="70" t="s">
        <v>207</v>
      </c>
      <c r="O1066" s="70" t="s">
        <v>612</v>
      </c>
      <c r="P1066" s="78" t="s">
        <v>258</v>
      </c>
      <c r="Q1066" s="189" t="str">
        <f>IF(P1066&lt;I1066,"APTO PARA GOZO",IF(P1066&gt;I1066,"REPROGRAMAR"))</f>
        <v>REPROGRAMAR</v>
      </c>
      <c r="R1066" s="261" t="s">
        <v>600</v>
      </c>
    </row>
    <row r="1067" spans="1:18">
      <c r="A1067" s="69">
        <v>13388</v>
      </c>
      <c r="B1067" s="70" t="s">
        <v>1307</v>
      </c>
      <c r="C1067" s="3">
        <v>44400</v>
      </c>
      <c r="D1067" s="71">
        <v>45496</v>
      </c>
      <c r="E1067" s="71" t="s">
        <v>16</v>
      </c>
      <c r="F1067" s="71">
        <v>45860</v>
      </c>
      <c r="G1067" s="72">
        <v>45891</v>
      </c>
      <c r="H1067" s="73" t="s">
        <v>16</v>
      </c>
      <c r="I1067" s="72">
        <v>46164</v>
      </c>
      <c r="J1067" s="74">
        <v>30</v>
      </c>
      <c r="K1067" s="74">
        <v>0</v>
      </c>
      <c r="L1067" s="75" t="s">
        <v>25</v>
      </c>
      <c r="M1067" s="70" t="s">
        <v>18</v>
      </c>
      <c r="N1067" s="70" t="s">
        <v>142</v>
      </c>
      <c r="O1067" s="70" t="s">
        <v>612</v>
      </c>
      <c r="P1067" s="78">
        <v>46143</v>
      </c>
      <c r="Q1067" s="189" t="str">
        <f>IF(P1067&lt;I1067,"APTO PARA GOZO",IF(P1067&gt;I1067,"REPROGRAMAR"))</f>
        <v>APTO PARA GOZO</v>
      </c>
      <c r="R1067" s="261" t="s">
        <v>600</v>
      </c>
    </row>
    <row r="1068" spans="1:18">
      <c r="A1068" s="69">
        <v>13388</v>
      </c>
      <c r="B1068" s="70" t="s">
        <v>1307</v>
      </c>
      <c r="C1068" s="3">
        <v>44400</v>
      </c>
      <c r="D1068" s="71">
        <v>45861</v>
      </c>
      <c r="E1068" s="71" t="s">
        <v>16</v>
      </c>
      <c r="F1068" s="71">
        <v>46225</v>
      </c>
      <c r="G1068" s="72">
        <v>46256</v>
      </c>
      <c r="H1068" s="73" t="s">
        <v>16</v>
      </c>
      <c r="I1068" s="72">
        <v>46529</v>
      </c>
      <c r="J1068" s="74">
        <v>7.5</v>
      </c>
      <c r="K1068" s="74">
        <v>0</v>
      </c>
      <c r="L1068" s="75" t="s">
        <v>60</v>
      </c>
      <c r="M1068" s="70" t="s">
        <v>18</v>
      </c>
      <c r="N1068" s="70" t="s">
        <v>142</v>
      </c>
      <c r="O1068" s="70" t="s">
        <v>612</v>
      </c>
      <c r="P1068" s="78" t="s">
        <v>258</v>
      </c>
      <c r="Q1068" s="189" t="str">
        <f>IF(P1068&lt;I1068,"APTO PARA GOZO",IF(P1068&gt;I1068,"REPROGRAMAR"))</f>
        <v>REPROGRAMAR</v>
      </c>
      <c r="R1068" s="261" t="s">
        <v>600</v>
      </c>
    </row>
    <row r="1069" spans="1:18">
      <c r="A1069" s="69">
        <v>15046</v>
      </c>
      <c r="B1069" s="70" t="s">
        <v>1308</v>
      </c>
      <c r="C1069" s="3">
        <v>45446</v>
      </c>
      <c r="D1069" s="71">
        <v>45811</v>
      </c>
      <c r="E1069" s="71" t="s">
        <v>16</v>
      </c>
      <c r="F1069" s="71">
        <v>46175</v>
      </c>
      <c r="G1069" s="72">
        <v>46205</v>
      </c>
      <c r="H1069" s="73" t="s">
        <v>16</v>
      </c>
      <c r="I1069" s="72">
        <v>46479</v>
      </c>
      <c r="J1069" s="74">
        <v>12.5</v>
      </c>
      <c r="K1069" s="74">
        <v>0</v>
      </c>
      <c r="L1069" s="75" t="s">
        <v>118</v>
      </c>
      <c r="M1069" s="70" t="s">
        <v>18</v>
      </c>
      <c r="N1069" s="70" t="s">
        <v>30</v>
      </c>
      <c r="O1069" s="70" t="s">
        <v>639</v>
      </c>
      <c r="P1069" s="78">
        <v>46357</v>
      </c>
      <c r="Q1069" s="189" t="str">
        <f>IF(P1069&lt;I1069,"APTO PARA GOZO",IF(P1069&gt;I1069,"REPROGRAMAR"))</f>
        <v>APTO PARA GOZO</v>
      </c>
      <c r="R1069" s="261" t="s">
        <v>600</v>
      </c>
    </row>
    <row r="1070" spans="1:18">
      <c r="A1070" s="69">
        <v>15819</v>
      </c>
      <c r="B1070" s="70" t="s">
        <v>1309</v>
      </c>
      <c r="C1070" s="3">
        <v>45915</v>
      </c>
      <c r="D1070" s="71">
        <v>45915</v>
      </c>
      <c r="E1070" s="71" t="s">
        <v>16</v>
      </c>
      <c r="F1070" s="71">
        <v>46279</v>
      </c>
      <c r="G1070" s="72">
        <v>46309</v>
      </c>
      <c r="H1070" s="73" t="s">
        <v>16</v>
      </c>
      <c r="I1070" s="72">
        <v>46582</v>
      </c>
      <c r="J1070" s="74">
        <v>2.5</v>
      </c>
      <c r="K1070" s="74">
        <v>0</v>
      </c>
      <c r="L1070" s="75" t="s">
        <v>42</v>
      </c>
      <c r="M1070" s="70" t="s">
        <v>18</v>
      </c>
      <c r="N1070" s="70" t="s">
        <v>207</v>
      </c>
      <c r="O1070" s="70" t="s">
        <v>615</v>
      </c>
      <c r="P1070" s="78" t="s">
        <v>258</v>
      </c>
      <c r="Q1070" s="189" t="str">
        <f>IF(P1070&lt;I1070,"APTO PARA GOZO",IF(P1070&gt;I1070,"REPROGRAMAR"))</f>
        <v>REPROGRAMAR</v>
      </c>
      <c r="R1070" s="261" t="s">
        <v>600</v>
      </c>
    </row>
    <row r="1071" spans="1:18">
      <c r="A1071" s="61">
        <v>12547</v>
      </c>
      <c r="B1071" s="62" t="s">
        <v>1310</v>
      </c>
      <c r="C1071" s="81">
        <v>43776</v>
      </c>
      <c r="D1071" s="63">
        <v>45603</v>
      </c>
      <c r="E1071" s="63" t="s">
        <v>16</v>
      </c>
      <c r="F1071" s="63">
        <v>45967</v>
      </c>
      <c r="G1071" s="64">
        <v>45997</v>
      </c>
      <c r="H1071" s="65" t="s">
        <v>16</v>
      </c>
      <c r="I1071" s="64">
        <v>46271</v>
      </c>
      <c r="J1071" s="80">
        <v>30</v>
      </c>
      <c r="K1071" s="80">
        <v>0</v>
      </c>
      <c r="L1071" s="67" t="s">
        <v>25</v>
      </c>
      <c r="M1071" s="62" t="s">
        <v>18</v>
      </c>
      <c r="N1071" s="62" t="s">
        <v>48</v>
      </c>
      <c r="O1071" s="62" t="s">
        <v>1311</v>
      </c>
      <c r="P1071" s="78">
        <v>46023</v>
      </c>
      <c r="Q1071" s="189" t="str">
        <f>IF(P1071&lt;I1071,"APTO PARA GOZO",IF(P1071&gt;I1071,"REPROGRAMAR"))</f>
        <v>APTO PARA GOZO</v>
      </c>
      <c r="R1071" s="265" t="s">
        <v>1312</v>
      </c>
    </row>
    <row r="1072" spans="1:18">
      <c r="A1072" s="61">
        <v>15832</v>
      </c>
      <c r="B1072" s="62" t="s">
        <v>1313</v>
      </c>
      <c r="C1072" s="81">
        <v>45922</v>
      </c>
      <c r="D1072" s="63">
        <v>45922</v>
      </c>
      <c r="E1072" s="63" t="s">
        <v>16</v>
      </c>
      <c r="F1072" s="63">
        <v>46286</v>
      </c>
      <c r="G1072" s="64">
        <v>46316</v>
      </c>
      <c r="H1072" s="65" t="s">
        <v>16</v>
      </c>
      <c r="I1072" s="64">
        <v>46589</v>
      </c>
      <c r="J1072" s="80">
        <v>2.5</v>
      </c>
      <c r="K1072" s="80">
        <v>0</v>
      </c>
      <c r="L1072" s="67" t="s">
        <v>42</v>
      </c>
      <c r="M1072" s="62" t="s">
        <v>18</v>
      </c>
      <c r="N1072" s="62" t="s">
        <v>1314</v>
      </c>
      <c r="O1072" s="62" t="s">
        <v>1315</v>
      </c>
      <c r="P1072" s="78">
        <v>46357</v>
      </c>
      <c r="Q1072" s="189" t="str">
        <f>IF(P1072&lt;I1072,"APTO PARA GOZO",IF(P1072&gt;I1072,"REPROGRAMAR"))</f>
        <v>APTO PARA GOZO</v>
      </c>
      <c r="R1072" s="265" t="s">
        <v>1312</v>
      </c>
    </row>
    <row r="1073" spans="1:18">
      <c r="A1073" s="61">
        <v>13024</v>
      </c>
      <c r="B1073" s="62" t="s">
        <v>1316</v>
      </c>
      <c r="C1073" s="81">
        <v>44172</v>
      </c>
      <c r="D1073" s="63">
        <v>45633</v>
      </c>
      <c r="E1073" s="63" t="s">
        <v>16</v>
      </c>
      <c r="F1073" s="63">
        <v>45997</v>
      </c>
      <c r="G1073" s="64">
        <v>46028</v>
      </c>
      <c r="H1073" s="65" t="s">
        <v>16</v>
      </c>
      <c r="I1073" s="64">
        <v>46301</v>
      </c>
      <c r="J1073" s="80">
        <v>27.5</v>
      </c>
      <c r="K1073" s="80">
        <v>0</v>
      </c>
      <c r="L1073" s="67" t="s">
        <v>17</v>
      </c>
      <c r="M1073" s="62" t="s">
        <v>18</v>
      </c>
      <c r="N1073" s="62" t="s">
        <v>48</v>
      </c>
      <c r="O1073" s="62" t="s">
        <v>1311</v>
      </c>
      <c r="P1073" s="78">
        <v>46054</v>
      </c>
      <c r="Q1073" s="189" t="str">
        <f>IF(P1073&lt;I1073,"APTO PARA GOZO",IF(P1073&gt;I1073,"REPROGRAMAR"))</f>
        <v>APTO PARA GOZO</v>
      </c>
      <c r="R1073" s="265" t="s">
        <v>1312</v>
      </c>
    </row>
    <row r="1074" spans="1:18">
      <c r="A1074" s="61">
        <v>15116</v>
      </c>
      <c r="B1074" s="62" t="s">
        <v>1317</v>
      </c>
      <c r="C1074" s="81">
        <v>45481</v>
      </c>
      <c r="D1074" s="63">
        <v>45481</v>
      </c>
      <c r="E1074" s="63" t="s">
        <v>16</v>
      </c>
      <c r="F1074" s="63">
        <v>45845</v>
      </c>
      <c r="G1074" s="64">
        <v>45876</v>
      </c>
      <c r="H1074" s="65" t="s">
        <v>16</v>
      </c>
      <c r="I1074" s="64">
        <v>46149</v>
      </c>
      <c r="J1074" s="80">
        <v>30</v>
      </c>
      <c r="K1074" s="80">
        <v>0</v>
      </c>
      <c r="L1074" s="67" t="s">
        <v>25</v>
      </c>
      <c r="M1074" s="62" t="s">
        <v>18</v>
      </c>
      <c r="N1074" s="62" t="s">
        <v>198</v>
      </c>
      <c r="O1074" s="62" t="s">
        <v>1311</v>
      </c>
      <c r="P1074" s="78">
        <v>46143</v>
      </c>
      <c r="Q1074" s="189" t="str">
        <f>IF(P1074&lt;I1074,"APTO PARA GOZO",IF(P1074&gt;I1074,"REPROGRAMAR"))</f>
        <v>APTO PARA GOZO</v>
      </c>
      <c r="R1074" s="265" t="s">
        <v>1312</v>
      </c>
    </row>
    <row r="1075" spans="1:18">
      <c r="A1075" s="61">
        <v>12131</v>
      </c>
      <c r="B1075" s="62" t="s">
        <v>1318</v>
      </c>
      <c r="C1075" s="81">
        <v>43389</v>
      </c>
      <c r="D1075" s="63">
        <v>45581</v>
      </c>
      <c r="E1075" s="63" t="s">
        <v>16</v>
      </c>
      <c r="F1075" s="63">
        <v>45945</v>
      </c>
      <c r="G1075" s="64">
        <v>45976</v>
      </c>
      <c r="H1075" s="65" t="s">
        <v>16</v>
      </c>
      <c r="I1075" s="64">
        <v>46249</v>
      </c>
      <c r="J1075" s="80">
        <v>30</v>
      </c>
      <c r="K1075" s="80">
        <v>0</v>
      </c>
      <c r="L1075" s="67" t="s">
        <v>25</v>
      </c>
      <c r="M1075" s="62" t="s">
        <v>18</v>
      </c>
      <c r="N1075" s="62" t="s">
        <v>560</v>
      </c>
      <c r="O1075" s="62" t="s">
        <v>1319</v>
      </c>
      <c r="P1075" s="78">
        <v>46023</v>
      </c>
      <c r="Q1075" s="189" t="str">
        <f>IF(P1075&lt;I1075,"APTO PARA GOZO",IF(P1075&gt;I1075,"REPROGRAMAR"))</f>
        <v>APTO PARA GOZO</v>
      </c>
      <c r="R1075" s="265" t="s">
        <v>1312</v>
      </c>
    </row>
    <row r="1076" spans="1:18">
      <c r="A1076" s="61">
        <v>12336</v>
      </c>
      <c r="B1076" s="62" t="s">
        <v>1320</v>
      </c>
      <c r="C1076" s="81">
        <v>43620</v>
      </c>
      <c r="D1076" s="63">
        <v>45447</v>
      </c>
      <c r="E1076" s="63" t="s">
        <v>16</v>
      </c>
      <c r="F1076" s="63">
        <v>45811</v>
      </c>
      <c r="G1076" s="64">
        <v>45841</v>
      </c>
      <c r="H1076" s="65" t="s">
        <v>16</v>
      </c>
      <c r="I1076" s="64">
        <v>46115</v>
      </c>
      <c r="J1076" s="80">
        <v>30</v>
      </c>
      <c r="K1076" s="80">
        <v>15</v>
      </c>
      <c r="L1076" s="67" t="s">
        <v>37</v>
      </c>
      <c r="M1076" s="62" t="s">
        <v>18</v>
      </c>
      <c r="N1076" s="62" t="s">
        <v>191</v>
      </c>
      <c r="O1076" s="62" t="s">
        <v>1311</v>
      </c>
      <c r="P1076" s="78">
        <v>46023</v>
      </c>
      <c r="Q1076" s="189" t="str">
        <f>IF(P1076&lt;I1076,"APTO PARA GOZO",IF(P1076&gt;I1076,"REPROGRAMAR"))</f>
        <v>APTO PARA GOZO</v>
      </c>
      <c r="R1076" s="265" t="s">
        <v>1312</v>
      </c>
    </row>
    <row r="1077" spans="1:18">
      <c r="A1077" s="61">
        <v>12336</v>
      </c>
      <c r="B1077" s="62" t="s">
        <v>1320</v>
      </c>
      <c r="C1077" s="81">
        <v>43620</v>
      </c>
      <c r="D1077" s="63">
        <v>45812</v>
      </c>
      <c r="E1077" s="63" t="s">
        <v>16</v>
      </c>
      <c r="F1077" s="63">
        <v>46176</v>
      </c>
      <c r="G1077" s="64">
        <v>46206</v>
      </c>
      <c r="H1077" s="65" t="s">
        <v>16</v>
      </c>
      <c r="I1077" s="64">
        <v>46480</v>
      </c>
      <c r="J1077" s="80">
        <v>12.5</v>
      </c>
      <c r="K1077" s="80">
        <v>0</v>
      </c>
      <c r="L1077" s="67" t="s">
        <v>118</v>
      </c>
      <c r="M1077" s="62" t="s">
        <v>18</v>
      </c>
      <c r="N1077" s="62" t="s">
        <v>191</v>
      </c>
      <c r="O1077" s="62" t="s">
        <v>1311</v>
      </c>
      <c r="P1077" s="78" t="s">
        <v>836</v>
      </c>
      <c r="Q1077" s="189" t="str">
        <f>IF(P1077&lt;I1077,"APTO PARA GOZO",IF(P1077&gt;I1077,"REPROGRAMAR"))</f>
        <v>REPROGRAMAR</v>
      </c>
      <c r="R1077" s="265" t="s">
        <v>1312</v>
      </c>
    </row>
    <row r="1078" spans="1:18">
      <c r="A1078" s="61">
        <v>11319</v>
      </c>
      <c r="B1078" s="62" t="s">
        <v>1321</v>
      </c>
      <c r="C1078" s="81">
        <v>42374</v>
      </c>
      <c r="D1078" s="63">
        <v>45662</v>
      </c>
      <c r="E1078" s="63" t="s">
        <v>16</v>
      </c>
      <c r="F1078" s="63">
        <v>46026</v>
      </c>
      <c r="G1078" s="64">
        <v>46057</v>
      </c>
      <c r="H1078" s="65" t="s">
        <v>16</v>
      </c>
      <c r="I1078" s="64">
        <v>46330</v>
      </c>
      <c r="J1078" s="80">
        <v>25</v>
      </c>
      <c r="K1078" s="80">
        <v>0</v>
      </c>
      <c r="L1078" s="67" t="s">
        <v>57</v>
      </c>
      <c r="M1078" s="62" t="s">
        <v>18</v>
      </c>
      <c r="N1078" s="62" t="s">
        <v>48</v>
      </c>
      <c r="O1078" s="62" t="s">
        <v>1311</v>
      </c>
      <c r="P1078" s="78">
        <v>46204</v>
      </c>
      <c r="Q1078" s="189" t="str">
        <f>IF(P1078&lt;I1078,"APTO PARA GOZO",IF(P1078&gt;I1078,"REPROGRAMAR"))</f>
        <v>APTO PARA GOZO</v>
      </c>
      <c r="R1078" s="265" t="s">
        <v>1312</v>
      </c>
    </row>
    <row r="1079" spans="1:18">
      <c r="A1079" s="61">
        <v>15209</v>
      </c>
      <c r="B1079" s="62" t="s">
        <v>1322</v>
      </c>
      <c r="C1079" s="81">
        <v>45551</v>
      </c>
      <c r="D1079" s="63">
        <v>45916</v>
      </c>
      <c r="E1079" s="63" t="s">
        <v>16</v>
      </c>
      <c r="F1079" s="63">
        <v>46280</v>
      </c>
      <c r="G1079" s="64">
        <v>46310</v>
      </c>
      <c r="H1079" s="65" t="s">
        <v>16</v>
      </c>
      <c r="I1079" s="64">
        <v>46583</v>
      </c>
      <c r="J1079" s="80">
        <v>2.5</v>
      </c>
      <c r="K1079" s="80">
        <v>0</v>
      </c>
      <c r="L1079" s="67" t="s">
        <v>42</v>
      </c>
      <c r="M1079" s="62" t="s">
        <v>18</v>
      </c>
      <c r="N1079" s="62" t="s">
        <v>560</v>
      </c>
      <c r="O1079" s="62" t="s">
        <v>1319</v>
      </c>
      <c r="P1079" s="78">
        <v>46296</v>
      </c>
      <c r="Q1079" s="189" t="str">
        <f>IF(P1079&lt;I1079,"APTO PARA GOZO",IF(P1079&gt;I1079,"REPROGRAMAR"))</f>
        <v>APTO PARA GOZO</v>
      </c>
      <c r="R1079" s="265" t="s">
        <v>1312</v>
      </c>
    </row>
    <row r="1080" spans="1:18">
      <c r="A1080" s="61">
        <v>14218</v>
      </c>
      <c r="B1080" s="62" t="s">
        <v>1323</v>
      </c>
      <c r="C1080" s="81">
        <v>44809</v>
      </c>
      <c r="D1080" s="63">
        <v>45540</v>
      </c>
      <c r="E1080" s="63" t="s">
        <v>16</v>
      </c>
      <c r="F1080" s="63">
        <v>45904</v>
      </c>
      <c r="G1080" s="64">
        <v>45934</v>
      </c>
      <c r="H1080" s="65" t="s">
        <v>16</v>
      </c>
      <c r="I1080" s="64">
        <v>46207</v>
      </c>
      <c r="J1080" s="80">
        <v>30</v>
      </c>
      <c r="K1080" s="80">
        <v>0</v>
      </c>
      <c r="L1080" s="67" t="s">
        <v>25</v>
      </c>
      <c r="M1080" s="62" t="s">
        <v>18</v>
      </c>
      <c r="N1080" s="62" t="s">
        <v>560</v>
      </c>
      <c r="O1080" s="62" t="s">
        <v>1319</v>
      </c>
      <c r="P1080" s="78">
        <v>46054</v>
      </c>
      <c r="Q1080" s="189" t="str">
        <f>IF(P1080&lt;I1080,"APTO PARA GOZO",IF(P1080&gt;I1080,"REPROGRAMAR"))</f>
        <v>APTO PARA GOZO</v>
      </c>
      <c r="R1080" s="265" t="s">
        <v>1312</v>
      </c>
    </row>
    <row r="1081" spans="1:18">
      <c r="A1081" s="61">
        <v>15918</v>
      </c>
      <c r="B1081" s="62" t="s">
        <v>1324</v>
      </c>
      <c r="C1081" s="81">
        <v>45950</v>
      </c>
      <c r="D1081" s="63">
        <v>45950</v>
      </c>
      <c r="E1081" s="63" t="s">
        <v>16</v>
      </c>
      <c r="F1081" s="63">
        <v>46314</v>
      </c>
      <c r="G1081" s="64">
        <v>46345</v>
      </c>
      <c r="H1081" s="65" t="s">
        <v>16</v>
      </c>
      <c r="I1081" s="64">
        <v>46618</v>
      </c>
      <c r="J1081" s="80">
        <v>0</v>
      </c>
      <c r="K1081" s="80">
        <v>0</v>
      </c>
      <c r="L1081" s="67" t="s">
        <v>23</v>
      </c>
      <c r="M1081" s="62" t="s">
        <v>18</v>
      </c>
      <c r="N1081" s="62" t="s">
        <v>560</v>
      </c>
      <c r="O1081" s="62" t="s">
        <v>1319</v>
      </c>
      <c r="P1081" s="78">
        <v>46023</v>
      </c>
      <c r="Q1081" s="189" t="str">
        <f>IF(P1081&lt;I1081,"APTO PARA GOZO",IF(P1081&gt;I1081,"REPROGRAMAR"))</f>
        <v>APTO PARA GOZO</v>
      </c>
      <c r="R1081" s="265" t="s">
        <v>1312</v>
      </c>
    </row>
    <row r="1082" spans="1:18">
      <c r="A1082" s="61">
        <v>15431</v>
      </c>
      <c r="B1082" s="62" t="s">
        <v>1325</v>
      </c>
      <c r="C1082" s="81">
        <v>45691</v>
      </c>
      <c r="D1082" s="63">
        <v>45691</v>
      </c>
      <c r="E1082" s="63" t="s">
        <v>16</v>
      </c>
      <c r="F1082" s="63">
        <v>46055</v>
      </c>
      <c r="G1082" s="64">
        <v>46083</v>
      </c>
      <c r="H1082" s="65" t="s">
        <v>16</v>
      </c>
      <c r="I1082" s="64">
        <v>46358</v>
      </c>
      <c r="J1082" s="80">
        <v>22.5</v>
      </c>
      <c r="K1082" s="80">
        <v>0</v>
      </c>
      <c r="L1082" s="67" t="s">
        <v>62</v>
      </c>
      <c r="M1082" s="62" t="s">
        <v>18</v>
      </c>
      <c r="N1082" s="62" t="s">
        <v>30</v>
      </c>
      <c r="O1082" s="62" t="s">
        <v>1315</v>
      </c>
      <c r="P1082" s="78">
        <v>46296</v>
      </c>
      <c r="Q1082" s="189" t="str">
        <f>IF(P1082&lt;I1082,"APTO PARA GOZO",IF(P1082&gt;I1082,"REPROGRAMAR"))</f>
        <v>APTO PARA GOZO</v>
      </c>
      <c r="R1082" s="265" t="s">
        <v>1312</v>
      </c>
    </row>
    <row r="1083" spans="1:18">
      <c r="A1083" s="61">
        <v>10980</v>
      </c>
      <c r="B1083" s="62" t="s">
        <v>1326</v>
      </c>
      <c r="C1083" s="81">
        <v>41914</v>
      </c>
      <c r="D1083" s="63">
        <v>45567</v>
      </c>
      <c r="E1083" s="63" t="s">
        <v>16</v>
      </c>
      <c r="F1083" s="63">
        <v>45931</v>
      </c>
      <c r="G1083" s="64">
        <v>45962</v>
      </c>
      <c r="H1083" s="65" t="s">
        <v>16</v>
      </c>
      <c r="I1083" s="64">
        <v>46235</v>
      </c>
      <c r="J1083" s="80">
        <v>30</v>
      </c>
      <c r="K1083" s="80">
        <v>0</v>
      </c>
      <c r="L1083" s="67" t="s">
        <v>25</v>
      </c>
      <c r="M1083" s="62" t="s">
        <v>18</v>
      </c>
      <c r="N1083" s="62" t="s">
        <v>48</v>
      </c>
      <c r="O1083" s="62" t="s">
        <v>1311</v>
      </c>
      <c r="P1083" s="78">
        <v>46082</v>
      </c>
      <c r="Q1083" s="189" t="str">
        <f>IF(P1083&lt;I1083,"APTO PARA GOZO",IF(P1083&gt;I1083,"REPROGRAMAR"))</f>
        <v>APTO PARA GOZO</v>
      </c>
      <c r="R1083" s="265" t="s">
        <v>1312</v>
      </c>
    </row>
    <row r="1084" spans="1:18">
      <c r="A1084" s="61">
        <v>15422</v>
      </c>
      <c r="B1084" s="62" t="s">
        <v>1327</v>
      </c>
      <c r="C1084" s="81">
        <v>45691</v>
      </c>
      <c r="D1084" s="63">
        <v>45691</v>
      </c>
      <c r="E1084" s="63" t="s">
        <v>16</v>
      </c>
      <c r="F1084" s="63">
        <v>46055</v>
      </c>
      <c r="G1084" s="64">
        <v>46083</v>
      </c>
      <c r="H1084" s="65" t="s">
        <v>16</v>
      </c>
      <c r="I1084" s="64">
        <v>46358</v>
      </c>
      <c r="J1084" s="80">
        <v>22.5</v>
      </c>
      <c r="K1084" s="80">
        <v>0</v>
      </c>
      <c r="L1084" s="67" t="s">
        <v>62</v>
      </c>
      <c r="M1084" s="62" t="s">
        <v>18</v>
      </c>
      <c r="N1084" s="62" t="s">
        <v>48</v>
      </c>
      <c r="O1084" s="62" t="s">
        <v>1315</v>
      </c>
      <c r="P1084" s="78">
        <v>46082</v>
      </c>
      <c r="Q1084" s="189" t="str">
        <f>IF(P1084&lt;I1084,"APTO PARA GOZO",IF(P1084&gt;I1084,"REPROGRAMAR"))</f>
        <v>APTO PARA GOZO</v>
      </c>
      <c r="R1084" s="265" t="s">
        <v>1312</v>
      </c>
    </row>
    <row r="1085" spans="1:18">
      <c r="A1085" s="61">
        <v>55085</v>
      </c>
      <c r="B1085" s="62" t="s">
        <v>1328</v>
      </c>
      <c r="C1085" s="81">
        <v>41869</v>
      </c>
      <c r="D1085" s="63">
        <v>45887</v>
      </c>
      <c r="E1085" s="63" t="s">
        <v>16</v>
      </c>
      <c r="F1085" s="63">
        <v>46251</v>
      </c>
      <c r="G1085" s="64">
        <v>46282</v>
      </c>
      <c r="H1085" s="65" t="s">
        <v>16</v>
      </c>
      <c r="I1085" s="64">
        <v>46555</v>
      </c>
      <c r="J1085" s="80">
        <v>5</v>
      </c>
      <c r="K1085" s="80">
        <v>0</v>
      </c>
      <c r="L1085" s="67" t="s">
        <v>64</v>
      </c>
      <c r="M1085" s="62" t="s">
        <v>18</v>
      </c>
      <c r="N1085" s="62" t="s">
        <v>48</v>
      </c>
      <c r="O1085" s="62" t="s">
        <v>1311</v>
      </c>
      <c r="P1085" s="78">
        <v>46357</v>
      </c>
      <c r="Q1085" s="189" t="str">
        <f>IF(P1085&lt;I1085,"APTO PARA GOZO",IF(P1085&gt;I1085,"REPROGRAMAR"))</f>
        <v>APTO PARA GOZO</v>
      </c>
      <c r="R1085" s="265" t="s">
        <v>1312</v>
      </c>
    </row>
    <row r="1086" spans="1:18">
      <c r="A1086" s="61">
        <v>15901</v>
      </c>
      <c r="B1086" s="62" t="s">
        <v>1329</v>
      </c>
      <c r="C1086" s="81">
        <v>45943</v>
      </c>
      <c r="D1086" s="63">
        <v>45943</v>
      </c>
      <c r="E1086" s="63" t="s">
        <v>16</v>
      </c>
      <c r="F1086" s="63">
        <v>46307</v>
      </c>
      <c r="G1086" s="64">
        <v>46338</v>
      </c>
      <c r="H1086" s="65" t="s">
        <v>16</v>
      </c>
      <c r="I1086" s="64">
        <v>46611</v>
      </c>
      <c r="J1086" s="80">
        <v>2.5</v>
      </c>
      <c r="K1086" s="80">
        <v>0</v>
      </c>
      <c r="L1086" s="67" t="s">
        <v>42</v>
      </c>
      <c r="M1086" s="62" t="s">
        <v>18</v>
      </c>
      <c r="N1086" s="62" t="s">
        <v>560</v>
      </c>
      <c r="O1086" s="62" t="s">
        <v>1319</v>
      </c>
      <c r="P1086" s="78">
        <v>46357</v>
      </c>
      <c r="Q1086" s="189" t="str">
        <f>IF(P1086&lt;I1086,"APTO PARA GOZO",IF(P1086&gt;I1086,"REPROGRAMAR"))</f>
        <v>APTO PARA GOZO</v>
      </c>
      <c r="R1086" s="265" t="s">
        <v>1312</v>
      </c>
    </row>
    <row r="1087" spans="1:18">
      <c r="A1087" s="61">
        <v>15403</v>
      </c>
      <c r="B1087" s="62" t="s">
        <v>1330</v>
      </c>
      <c r="C1087" s="81">
        <v>45677</v>
      </c>
      <c r="D1087" s="63">
        <v>45677</v>
      </c>
      <c r="E1087" s="63" t="s">
        <v>16</v>
      </c>
      <c r="F1087" s="63">
        <v>46041</v>
      </c>
      <c r="G1087" s="64">
        <v>46072</v>
      </c>
      <c r="H1087" s="65" t="s">
        <v>16</v>
      </c>
      <c r="I1087" s="64">
        <v>46345</v>
      </c>
      <c r="J1087" s="80">
        <v>22.5</v>
      </c>
      <c r="K1087" s="80">
        <v>0</v>
      </c>
      <c r="L1087" s="67" t="s">
        <v>62</v>
      </c>
      <c r="M1087" s="62" t="s">
        <v>18</v>
      </c>
      <c r="N1087" s="62" t="s">
        <v>30</v>
      </c>
      <c r="O1087" s="62" t="s">
        <v>1315</v>
      </c>
      <c r="P1087" s="78">
        <v>46327</v>
      </c>
      <c r="Q1087" s="189" t="str">
        <f>IF(P1087&lt;I1087,"APTO PARA GOZO",IF(P1087&gt;I1087,"REPROGRAMAR"))</f>
        <v>APTO PARA GOZO</v>
      </c>
      <c r="R1087" s="265" t="s">
        <v>1312</v>
      </c>
    </row>
    <row r="1088" spans="1:18">
      <c r="A1088" s="61">
        <v>13419</v>
      </c>
      <c r="B1088" s="62" t="s">
        <v>1331</v>
      </c>
      <c r="C1088" s="81">
        <v>44442</v>
      </c>
      <c r="D1088" s="63">
        <v>45538</v>
      </c>
      <c r="E1088" s="63" t="s">
        <v>16</v>
      </c>
      <c r="F1088" s="63">
        <v>45902</v>
      </c>
      <c r="G1088" s="64">
        <v>45932</v>
      </c>
      <c r="H1088" s="65" t="s">
        <v>16</v>
      </c>
      <c r="I1088" s="64">
        <v>46205</v>
      </c>
      <c r="J1088" s="80">
        <v>30</v>
      </c>
      <c r="K1088" s="80">
        <v>0</v>
      </c>
      <c r="L1088" s="67" t="s">
        <v>25</v>
      </c>
      <c r="M1088" s="62" t="s">
        <v>18</v>
      </c>
      <c r="N1088" s="62" t="s">
        <v>30</v>
      </c>
      <c r="O1088" s="62" t="s">
        <v>1315</v>
      </c>
      <c r="P1088" s="78">
        <v>46174</v>
      </c>
      <c r="Q1088" s="189" t="str">
        <f>IF(P1088&lt;I1088,"APTO PARA GOZO",IF(P1088&gt;I1088,"REPROGRAMAR"))</f>
        <v>APTO PARA GOZO</v>
      </c>
      <c r="R1088" s="265" t="s">
        <v>1312</v>
      </c>
    </row>
    <row r="1089" spans="1:18">
      <c r="A1089" s="61">
        <v>9891</v>
      </c>
      <c r="B1089" s="62" t="s">
        <v>1332</v>
      </c>
      <c r="C1089" s="81">
        <v>40410</v>
      </c>
      <c r="D1089" s="63">
        <v>45809</v>
      </c>
      <c r="E1089" s="63" t="s">
        <v>16</v>
      </c>
      <c r="F1089" s="63">
        <v>46173</v>
      </c>
      <c r="G1089" s="64">
        <v>46203</v>
      </c>
      <c r="H1089" s="65" t="s">
        <v>16</v>
      </c>
      <c r="I1089" s="64">
        <v>46476</v>
      </c>
      <c r="J1089" s="80">
        <v>12.5</v>
      </c>
      <c r="K1089" s="80">
        <v>0</v>
      </c>
      <c r="L1089" s="67" t="s">
        <v>118</v>
      </c>
      <c r="M1089" s="62" t="s">
        <v>18</v>
      </c>
      <c r="N1089" s="62" t="s">
        <v>560</v>
      </c>
      <c r="O1089" s="62" t="s">
        <v>1319</v>
      </c>
      <c r="P1089" s="78">
        <v>46327</v>
      </c>
      <c r="Q1089" s="189" t="str">
        <f>IF(P1089&lt;I1089,"APTO PARA GOZO",IF(P1089&gt;I1089,"REPROGRAMAR"))</f>
        <v>APTO PARA GOZO</v>
      </c>
      <c r="R1089" s="265" t="s">
        <v>1312</v>
      </c>
    </row>
    <row r="1090" spans="1:18">
      <c r="A1090" s="61">
        <v>15632</v>
      </c>
      <c r="B1090" s="62" t="s">
        <v>1333</v>
      </c>
      <c r="C1090" s="81">
        <v>45810</v>
      </c>
      <c r="D1090" s="63">
        <v>45810</v>
      </c>
      <c r="E1090" s="63" t="s">
        <v>16</v>
      </c>
      <c r="F1090" s="63">
        <v>46174</v>
      </c>
      <c r="G1090" s="64">
        <v>46204</v>
      </c>
      <c r="H1090" s="65" t="s">
        <v>16</v>
      </c>
      <c r="I1090" s="64">
        <v>46478</v>
      </c>
      <c r="J1090" s="80">
        <v>12.5</v>
      </c>
      <c r="K1090" s="80">
        <v>0</v>
      </c>
      <c r="L1090" s="67" t="s">
        <v>118</v>
      </c>
      <c r="M1090" s="62" t="s">
        <v>18</v>
      </c>
      <c r="N1090" s="62" t="s">
        <v>48</v>
      </c>
      <c r="O1090" s="62" t="s">
        <v>1311</v>
      </c>
      <c r="P1090" s="78">
        <v>46388</v>
      </c>
      <c r="Q1090" s="189" t="str">
        <f>IF(P1090&lt;I1090,"APTO PARA GOZO",IF(P1090&gt;I1090,"REPROGRAMAR"))</f>
        <v>APTO PARA GOZO</v>
      </c>
      <c r="R1090" s="265" t="s">
        <v>1312</v>
      </c>
    </row>
    <row r="1091" spans="1:18">
      <c r="A1091" s="61">
        <v>15359</v>
      </c>
      <c r="B1091" s="62" t="s">
        <v>1334</v>
      </c>
      <c r="C1091" s="81">
        <v>45645</v>
      </c>
      <c r="D1091" s="63">
        <v>45645</v>
      </c>
      <c r="E1091" s="63" t="s">
        <v>16</v>
      </c>
      <c r="F1091" s="63">
        <v>46009</v>
      </c>
      <c r="G1091" s="64">
        <v>46040</v>
      </c>
      <c r="H1091" s="65" t="s">
        <v>16</v>
      </c>
      <c r="I1091" s="64">
        <v>46313</v>
      </c>
      <c r="J1091" s="80">
        <v>25</v>
      </c>
      <c r="K1091" s="80">
        <v>0</v>
      </c>
      <c r="L1091" s="67" t="s">
        <v>57</v>
      </c>
      <c r="M1091" s="62" t="s">
        <v>18</v>
      </c>
      <c r="N1091" s="62" t="s">
        <v>30</v>
      </c>
      <c r="O1091" s="62" t="s">
        <v>1315</v>
      </c>
      <c r="P1091" s="78">
        <v>46054</v>
      </c>
      <c r="Q1091" s="189" t="str">
        <f>IF(P1091&lt;I1091,"APTO PARA GOZO",IF(P1091&gt;I1091,"REPROGRAMAR"))</f>
        <v>APTO PARA GOZO</v>
      </c>
      <c r="R1091" s="265" t="s">
        <v>1312</v>
      </c>
    </row>
    <row r="1092" spans="1:18">
      <c r="A1092" s="61">
        <v>12271</v>
      </c>
      <c r="B1092" s="62" t="s">
        <v>1335</v>
      </c>
      <c r="C1092" s="81">
        <v>43556</v>
      </c>
      <c r="D1092" s="63">
        <v>45748</v>
      </c>
      <c r="E1092" s="63" t="s">
        <v>16</v>
      </c>
      <c r="F1092" s="63">
        <v>46112</v>
      </c>
      <c r="G1092" s="64">
        <v>46142</v>
      </c>
      <c r="H1092" s="65" t="s">
        <v>16</v>
      </c>
      <c r="I1092" s="64">
        <v>46417</v>
      </c>
      <c r="J1092" s="80">
        <v>17.5</v>
      </c>
      <c r="K1092" s="80">
        <v>0</v>
      </c>
      <c r="L1092" s="67" t="s">
        <v>74</v>
      </c>
      <c r="M1092" s="62" t="s">
        <v>18</v>
      </c>
      <c r="N1092" s="62" t="s">
        <v>560</v>
      </c>
      <c r="O1092" s="62" t="s">
        <v>1319</v>
      </c>
      <c r="P1092" s="78">
        <v>46143</v>
      </c>
      <c r="Q1092" s="189" t="str">
        <f>IF(P1092&lt;I1092,"APTO PARA GOZO",IF(P1092&gt;I1092,"REPROGRAMAR"))</f>
        <v>APTO PARA GOZO</v>
      </c>
      <c r="R1092" s="265" t="s">
        <v>1312</v>
      </c>
    </row>
    <row r="1093" spans="1:18">
      <c r="A1093" s="61">
        <v>15416</v>
      </c>
      <c r="B1093" s="62" t="s">
        <v>1336</v>
      </c>
      <c r="C1093" s="81">
        <v>45680</v>
      </c>
      <c r="D1093" s="63">
        <v>45680</v>
      </c>
      <c r="E1093" s="63" t="s">
        <v>16</v>
      </c>
      <c r="F1093" s="63">
        <v>46044</v>
      </c>
      <c r="G1093" s="64">
        <v>46075</v>
      </c>
      <c r="H1093" s="65" t="s">
        <v>16</v>
      </c>
      <c r="I1093" s="64">
        <v>46348</v>
      </c>
      <c r="J1093" s="80">
        <v>22.5</v>
      </c>
      <c r="K1093" s="80">
        <v>0</v>
      </c>
      <c r="L1093" s="67" t="s">
        <v>62</v>
      </c>
      <c r="M1093" s="62" t="s">
        <v>18</v>
      </c>
      <c r="N1093" s="62" t="s">
        <v>48</v>
      </c>
      <c r="O1093" s="62" t="s">
        <v>1311</v>
      </c>
      <c r="P1093" s="78">
        <v>46082</v>
      </c>
      <c r="Q1093" s="189" t="str">
        <f>IF(P1093&lt;I1093,"APTO PARA GOZO",IF(P1093&gt;I1093,"REPROGRAMAR"))</f>
        <v>APTO PARA GOZO</v>
      </c>
      <c r="R1093" s="265" t="s">
        <v>1312</v>
      </c>
    </row>
    <row r="1094" spans="1:18">
      <c r="A1094" s="69">
        <v>14948</v>
      </c>
      <c r="B1094" s="70" t="s">
        <v>1337</v>
      </c>
      <c r="C1094" s="3">
        <v>45369</v>
      </c>
      <c r="D1094" s="71">
        <v>45734</v>
      </c>
      <c r="E1094" s="71" t="s">
        <v>16</v>
      </c>
      <c r="F1094" s="71">
        <v>46098</v>
      </c>
      <c r="G1094" s="72">
        <v>46129</v>
      </c>
      <c r="H1094" s="73" t="s">
        <v>16</v>
      </c>
      <c r="I1094" s="72">
        <v>46404</v>
      </c>
      <c r="J1094" s="74">
        <v>17.5</v>
      </c>
      <c r="K1094" s="74">
        <v>0</v>
      </c>
      <c r="L1094" s="75" t="s">
        <v>74</v>
      </c>
      <c r="M1094" s="70" t="s">
        <v>18</v>
      </c>
      <c r="N1094" s="70" t="s">
        <v>1338</v>
      </c>
      <c r="O1094" s="70" t="s">
        <v>1339</v>
      </c>
      <c r="P1094" s="78">
        <v>46143</v>
      </c>
      <c r="Q1094" s="189" t="str">
        <f>IF(P1094&lt;I1094,"APTO PARA GOZO",IF(P1094&gt;I1094,"REPROGRAMAR"))</f>
        <v>APTO PARA GOZO</v>
      </c>
      <c r="R1094" s="261" t="s">
        <v>1340</v>
      </c>
    </row>
    <row r="1095" spans="1:18">
      <c r="A1095" s="69">
        <v>13493</v>
      </c>
      <c r="B1095" s="70" t="s">
        <v>1341</v>
      </c>
      <c r="C1095" s="3">
        <v>44516</v>
      </c>
      <c r="D1095" s="71">
        <v>45612</v>
      </c>
      <c r="E1095" s="71" t="s">
        <v>16</v>
      </c>
      <c r="F1095" s="71">
        <v>45976</v>
      </c>
      <c r="G1095" s="72">
        <v>46006</v>
      </c>
      <c r="H1095" s="73" t="s">
        <v>16</v>
      </c>
      <c r="I1095" s="72">
        <v>46280</v>
      </c>
      <c r="J1095" s="74">
        <v>27.5</v>
      </c>
      <c r="K1095" s="74">
        <v>0</v>
      </c>
      <c r="L1095" s="75" t="s">
        <v>17</v>
      </c>
      <c r="M1095" s="70" t="s">
        <v>18</v>
      </c>
      <c r="N1095" s="70" t="s">
        <v>1342</v>
      </c>
      <c r="O1095" s="70" t="s">
        <v>1339</v>
      </c>
      <c r="P1095" s="78">
        <v>46204</v>
      </c>
      <c r="Q1095" s="189" t="str">
        <f>IF(P1095&lt;I1095,"APTO PARA GOZO",IF(P1095&gt;I1095,"REPROGRAMAR"))</f>
        <v>APTO PARA GOZO</v>
      </c>
      <c r="R1095" s="261" t="s">
        <v>1340</v>
      </c>
    </row>
    <row r="1096" spans="1:18">
      <c r="A1096" s="69">
        <v>13493</v>
      </c>
      <c r="B1096" s="70" t="s">
        <v>1341</v>
      </c>
      <c r="C1096" s="3">
        <v>44516</v>
      </c>
      <c r="D1096" s="71">
        <v>45977</v>
      </c>
      <c r="E1096" s="71" t="s">
        <v>16</v>
      </c>
      <c r="F1096" s="71">
        <v>46341</v>
      </c>
      <c r="G1096" s="72">
        <v>46371</v>
      </c>
      <c r="H1096" s="73" t="s">
        <v>16</v>
      </c>
      <c r="I1096" s="72">
        <v>46645</v>
      </c>
      <c r="J1096" s="74">
        <v>0</v>
      </c>
      <c r="K1096" s="74">
        <v>0</v>
      </c>
      <c r="L1096" s="75" t="s">
        <v>23</v>
      </c>
      <c r="M1096" s="70" t="s">
        <v>18</v>
      </c>
      <c r="N1096" s="70" t="s">
        <v>1342</v>
      </c>
      <c r="O1096" s="70" t="s">
        <v>1339</v>
      </c>
      <c r="P1096" s="78">
        <v>46388</v>
      </c>
      <c r="Q1096" s="189" t="str">
        <f>IF(P1096&lt;I1096,"APTO PARA GOZO",IF(P1096&gt;I1096,"REPROGRAMAR"))</f>
        <v>APTO PARA GOZO</v>
      </c>
      <c r="R1096" s="261" t="s">
        <v>1340</v>
      </c>
    </row>
    <row r="1097" spans="1:18">
      <c r="A1097" s="69">
        <v>15860</v>
      </c>
      <c r="B1097" s="70" t="s">
        <v>1343</v>
      </c>
      <c r="C1097" s="3">
        <v>45931</v>
      </c>
      <c r="D1097" s="71">
        <v>45931</v>
      </c>
      <c r="E1097" s="71" t="s">
        <v>16</v>
      </c>
      <c r="F1097" s="71">
        <v>46295</v>
      </c>
      <c r="G1097" s="72">
        <v>46325</v>
      </c>
      <c r="H1097" s="73" t="s">
        <v>16</v>
      </c>
      <c r="I1097" s="72">
        <v>46598</v>
      </c>
      <c r="J1097" s="74">
        <v>2.5</v>
      </c>
      <c r="K1097" s="74">
        <v>0</v>
      </c>
      <c r="L1097" s="75" t="s">
        <v>42</v>
      </c>
      <c r="M1097" s="70" t="s">
        <v>18</v>
      </c>
      <c r="N1097" s="70" t="s">
        <v>1344</v>
      </c>
      <c r="O1097" s="70" t="s">
        <v>1345</v>
      </c>
      <c r="P1097" s="78">
        <v>46478</v>
      </c>
      <c r="Q1097" s="189" t="str">
        <f>IF(P1097&lt;I1097,"APTO PARA GOZO",IF(P1097&gt;I1097,"REPROGRAMAR"))</f>
        <v>APTO PARA GOZO</v>
      </c>
      <c r="R1097" s="261" t="s">
        <v>1340</v>
      </c>
    </row>
    <row r="1098" spans="1:18">
      <c r="A1098" s="69">
        <v>13032</v>
      </c>
      <c r="B1098" s="70" t="s">
        <v>1346</v>
      </c>
      <c r="C1098" s="3">
        <v>44174</v>
      </c>
      <c r="D1098" s="71">
        <v>45635</v>
      </c>
      <c r="E1098" s="71" t="s">
        <v>16</v>
      </c>
      <c r="F1098" s="71">
        <v>45999</v>
      </c>
      <c r="G1098" s="72">
        <v>46030</v>
      </c>
      <c r="H1098" s="73" t="s">
        <v>16</v>
      </c>
      <c r="I1098" s="72">
        <v>46303</v>
      </c>
      <c r="J1098" s="74">
        <v>27.5</v>
      </c>
      <c r="K1098" s="74">
        <v>0</v>
      </c>
      <c r="L1098" s="75" t="s">
        <v>17</v>
      </c>
      <c r="M1098" s="70" t="s">
        <v>18</v>
      </c>
      <c r="N1098" s="70" t="s">
        <v>223</v>
      </c>
      <c r="O1098" s="70" t="s">
        <v>1347</v>
      </c>
      <c r="P1098" s="78">
        <v>46266</v>
      </c>
      <c r="Q1098" s="189" t="str">
        <f>IF(P1098&lt;I1098,"APTO PARA GOZO",IF(P1098&gt;I1098,"REPROGRAMAR"))</f>
        <v>APTO PARA GOZO</v>
      </c>
      <c r="R1098" s="261" t="s">
        <v>1340</v>
      </c>
    </row>
    <row r="1099" spans="1:18">
      <c r="A1099" s="69">
        <v>13032</v>
      </c>
      <c r="B1099" s="70" t="s">
        <v>1346</v>
      </c>
      <c r="C1099" s="3">
        <v>44174</v>
      </c>
      <c r="D1099" s="71">
        <v>46000</v>
      </c>
      <c r="E1099" s="71" t="s">
        <v>16</v>
      </c>
      <c r="F1099" s="71">
        <v>46364</v>
      </c>
      <c r="G1099" s="72">
        <v>46395</v>
      </c>
      <c r="H1099" s="73" t="s">
        <v>16</v>
      </c>
      <c r="I1099" s="72">
        <v>46668</v>
      </c>
      <c r="J1099" s="74">
        <v>0</v>
      </c>
      <c r="K1099" s="74">
        <v>0</v>
      </c>
      <c r="L1099" s="75" t="s">
        <v>23</v>
      </c>
      <c r="M1099" s="70" t="s">
        <v>18</v>
      </c>
      <c r="N1099" s="70" t="s">
        <v>223</v>
      </c>
      <c r="O1099" s="70" t="s">
        <v>1347</v>
      </c>
      <c r="P1099" s="78">
        <v>46631</v>
      </c>
      <c r="Q1099" s="189" t="str">
        <f>IF(P1099&lt;I1099,"APTO PARA GOZO",IF(P1099&gt;I1099,"REPROGRAMAR"))</f>
        <v>APTO PARA GOZO</v>
      </c>
      <c r="R1099" s="261" t="s">
        <v>1340</v>
      </c>
    </row>
    <row r="1100" spans="1:18">
      <c r="A1100" s="69">
        <v>14385</v>
      </c>
      <c r="B1100" s="70" t="s">
        <v>1348</v>
      </c>
      <c r="C1100" s="3">
        <v>44958</v>
      </c>
      <c r="D1100" s="71">
        <v>45689</v>
      </c>
      <c r="E1100" s="71" t="s">
        <v>16</v>
      </c>
      <c r="F1100" s="71">
        <v>46053</v>
      </c>
      <c r="G1100" s="72">
        <v>46081</v>
      </c>
      <c r="H1100" s="73" t="s">
        <v>16</v>
      </c>
      <c r="I1100" s="72">
        <v>46354</v>
      </c>
      <c r="J1100" s="74">
        <v>22.5</v>
      </c>
      <c r="K1100" s="74">
        <v>0</v>
      </c>
      <c r="L1100" s="75" t="s">
        <v>62</v>
      </c>
      <c r="M1100" s="70" t="s">
        <v>18</v>
      </c>
      <c r="N1100" s="70" t="s">
        <v>1338</v>
      </c>
      <c r="O1100" s="70" t="s">
        <v>1339</v>
      </c>
      <c r="P1100" s="78">
        <v>46235</v>
      </c>
      <c r="Q1100" s="189" t="str">
        <f>IF(P1100&lt;I1100,"APTO PARA GOZO",IF(P1100&gt;I1100,"REPROGRAMAR"))</f>
        <v>APTO PARA GOZO</v>
      </c>
      <c r="R1100" s="261" t="s">
        <v>1340</v>
      </c>
    </row>
    <row r="1101" spans="1:18">
      <c r="A1101" s="69">
        <v>10827</v>
      </c>
      <c r="B1101" s="70" t="s">
        <v>1349</v>
      </c>
      <c r="C1101" s="3">
        <v>41675</v>
      </c>
      <c r="D1101" s="71">
        <v>45693</v>
      </c>
      <c r="E1101" s="71" t="s">
        <v>16</v>
      </c>
      <c r="F1101" s="71">
        <v>46057</v>
      </c>
      <c r="G1101" s="72">
        <v>46085</v>
      </c>
      <c r="H1101" s="73" t="s">
        <v>16</v>
      </c>
      <c r="I1101" s="72">
        <v>46360</v>
      </c>
      <c r="J1101" s="74">
        <v>22.5</v>
      </c>
      <c r="K1101" s="74">
        <v>0</v>
      </c>
      <c r="L1101" s="75" t="s">
        <v>62</v>
      </c>
      <c r="M1101" s="70" t="s">
        <v>18</v>
      </c>
      <c r="N1101" s="70" t="s">
        <v>1344</v>
      </c>
      <c r="O1101" s="70" t="s">
        <v>1345</v>
      </c>
      <c r="P1101" s="78">
        <v>46327</v>
      </c>
      <c r="Q1101" s="189" t="str">
        <f>IF(P1101&lt;I1101,"APTO PARA GOZO",IF(P1101&gt;I1101,"REPROGRAMAR"))</f>
        <v>APTO PARA GOZO</v>
      </c>
      <c r="R1101" s="261" t="s">
        <v>1340</v>
      </c>
    </row>
    <row r="1102" spans="1:18">
      <c r="A1102" s="69">
        <v>15733</v>
      </c>
      <c r="B1102" s="70" t="s">
        <v>1350</v>
      </c>
      <c r="C1102" s="3">
        <v>45873</v>
      </c>
      <c r="D1102" s="71">
        <v>45873</v>
      </c>
      <c r="E1102" s="71" t="s">
        <v>16</v>
      </c>
      <c r="F1102" s="71">
        <v>46237</v>
      </c>
      <c r="G1102" s="72">
        <v>46268</v>
      </c>
      <c r="H1102" s="73" t="s">
        <v>16</v>
      </c>
      <c r="I1102" s="72">
        <v>46541</v>
      </c>
      <c r="J1102" s="74">
        <v>7.5</v>
      </c>
      <c r="K1102" s="74">
        <v>0</v>
      </c>
      <c r="L1102" s="75" t="s">
        <v>60</v>
      </c>
      <c r="M1102" s="70" t="s">
        <v>18</v>
      </c>
      <c r="N1102" s="70" t="s">
        <v>1351</v>
      </c>
      <c r="O1102" s="70" t="s">
        <v>1345</v>
      </c>
      <c r="P1102" s="78">
        <v>46419</v>
      </c>
      <c r="Q1102" s="189" t="str">
        <f>IF(P1102&lt;I1102,"APTO PARA GOZO",IF(P1102&gt;I1102,"REPROGRAMAR"))</f>
        <v>APTO PARA GOZO</v>
      </c>
      <c r="R1102" s="261" t="s">
        <v>1340</v>
      </c>
    </row>
    <row r="1103" spans="1:18">
      <c r="A1103" s="69">
        <v>15173</v>
      </c>
      <c r="B1103" s="70" t="s">
        <v>1352</v>
      </c>
      <c r="C1103" s="3">
        <v>45523</v>
      </c>
      <c r="D1103" s="71">
        <v>45888</v>
      </c>
      <c r="E1103" s="71" t="s">
        <v>16</v>
      </c>
      <c r="F1103" s="71">
        <v>46252</v>
      </c>
      <c r="G1103" s="72">
        <v>46283</v>
      </c>
      <c r="H1103" s="73" t="s">
        <v>16</v>
      </c>
      <c r="I1103" s="72">
        <v>46556</v>
      </c>
      <c r="J1103" s="74">
        <v>5</v>
      </c>
      <c r="K1103" s="74">
        <v>0</v>
      </c>
      <c r="L1103" s="75" t="s">
        <v>64</v>
      </c>
      <c r="M1103" s="70" t="s">
        <v>18</v>
      </c>
      <c r="N1103" s="70" t="s">
        <v>1344</v>
      </c>
      <c r="O1103" s="70" t="s">
        <v>1345</v>
      </c>
      <c r="P1103" s="78">
        <v>46296</v>
      </c>
      <c r="Q1103" s="189" t="str">
        <f>IF(P1103&lt;I1103,"APTO PARA GOZO",IF(P1103&gt;I1103,"REPROGRAMAR"))</f>
        <v>APTO PARA GOZO</v>
      </c>
      <c r="R1103" s="261" t="s">
        <v>1340</v>
      </c>
    </row>
    <row r="1104" spans="1:18">
      <c r="A1104" s="69">
        <v>15157</v>
      </c>
      <c r="B1104" s="70" t="s">
        <v>1353</v>
      </c>
      <c r="C1104" s="3">
        <v>45509</v>
      </c>
      <c r="D1104" s="71">
        <v>45509</v>
      </c>
      <c r="E1104" s="71" t="s">
        <v>16</v>
      </c>
      <c r="F1104" s="71">
        <v>45873</v>
      </c>
      <c r="G1104" s="72">
        <v>45904</v>
      </c>
      <c r="H1104" s="73" t="s">
        <v>16</v>
      </c>
      <c r="I1104" s="72">
        <v>46177</v>
      </c>
      <c r="J1104" s="74">
        <v>30</v>
      </c>
      <c r="K1104" s="74">
        <v>0</v>
      </c>
      <c r="L1104" s="75" t="s">
        <v>25</v>
      </c>
      <c r="M1104" s="70" t="s">
        <v>18</v>
      </c>
      <c r="N1104" s="70" t="s">
        <v>1354</v>
      </c>
      <c r="O1104" s="70" t="s">
        <v>1345</v>
      </c>
      <c r="P1104" s="78">
        <v>46023</v>
      </c>
      <c r="Q1104" s="189" t="str">
        <f>IF(P1104&lt;I1104,"APTO PARA GOZO",IF(P1104&gt;I1104,"REPROGRAMAR"))</f>
        <v>APTO PARA GOZO</v>
      </c>
      <c r="R1104" s="261" t="s">
        <v>1340</v>
      </c>
    </row>
    <row r="1105" spans="1:18">
      <c r="A1105" s="69">
        <v>15157</v>
      </c>
      <c r="B1105" s="70" t="s">
        <v>1353</v>
      </c>
      <c r="C1105" s="3">
        <v>45509</v>
      </c>
      <c r="D1105" s="71">
        <v>45874</v>
      </c>
      <c r="E1105" s="71" t="s">
        <v>16</v>
      </c>
      <c r="F1105" s="71">
        <v>46238</v>
      </c>
      <c r="G1105" s="72">
        <v>46269</v>
      </c>
      <c r="H1105" s="73" t="s">
        <v>16</v>
      </c>
      <c r="I1105" s="72">
        <v>46542</v>
      </c>
      <c r="J1105" s="74">
        <v>7.5</v>
      </c>
      <c r="K1105" s="74">
        <v>0</v>
      </c>
      <c r="L1105" s="75" t="s">
        <v>60</v>
      </c>
      <c r="M1105" s="70" t="s">
        <v>18</v>
      </c>
      <c r="N1105" s="70" t="s">
        <v>1354</v>
      </c>
      <c r="O1105" s="70" t="s">
        <v>1345</v>
      </c>
      <c r="P1105" s="78">
        <v>46388</v>
      </c>
      <c r="Q1105" s="189" t="str">
        <f>IF(P1105&lt;I1105,"APTO PARA GOZO",IF(P1105&gt;I1105,"REPROGRAMAR"))</f>
        <v>APTO PARA GOZO</v>
      </c>
      <c r="R1105" s="261" t="s">
        <v>1340</v>
      </c>
    </row>
    <row r="1106" spans="1:18">
      <c r="A1106" s="69">
        <v>10573</v>
      </c>
      <c r="B1106" s="70" t="s">
        <v>1355</v>
      </c>
      <c r="C1106" s="3">
        <v>41307</v>
      </c>
      <c r="D1106" s="71">
        <v>45690</v>
      </c>
      <c r="E1106" s="71" t="s">
        <v>16</v>
      </c>
      <c r="F1106" s="71">
        <v>46054</v>
      </c>
      <c r="G1106" s="72">
        <v>46082</v>
      </c>
      <c r="H1106" s="73" t="s">
        <v>16</v>
      </c>
      <c r="I1106" s="72">
        <v>46357</v>
      </c>
      <c r="J1106" s="74">
        <v>22.5</v>
      </c>
      <c r="K1106" s="74">
        <v>0</v>
      </c>
      <c r="L1106" s="75" t="s">
        <v>62</v>
      </c>
      <c r="M1106" s="70" t="s">
        <v>18</v>
      </c>
      <c r="N1106" s="70" t="s">
        <v>223</v>
      </c>
      <c r="O1106" s="70" t="s">
        <v>1347</v>
      </c>
      <c r="P1106" s="78">
        <v>46204</v>
      </c>
      <c r="Q1106" s="189" t="str">
        <f>IF(P1106&lt;I1106,"APTO PARA GOZO",IF(P1106&gt;I1106,"REPROGRAMAR"))</f>
        <v>APTO PARA GOZO</v>
      </c>
      <c r="R1106" s="261" t="s">
        <v>1340</v>
      </c>
    </row>
    <row r="1107" spans="1:18">
      <c r="A1107" s="69">
        <v>14407</v>
      </c>
      <c r="B1107" s="70" t="s">
        <v>1356</v>
      </c>
      <c r="C1107" s="3">
        <v>44970</v>
      </c>
      <c r="D1107" s="71">
        <v>45701</v>
      </c>
      <c r="E1107" s="71" t="s">
        <v>16</v>
      </c>
      <c r="F1107" s="71">
        <v>46065</v>
      </c>
      <c r="G1107" s="72">
        <v>46093</v>
      </c>
      <c r="H1107" s="73" t="s">
        <v>16</v>
      </c>
      <c r="I1107" s="72">
        <v>46368</v>
      </c>
      <c r="J1107" s="74">
        <v>22.5</v>
      </c>
      <c r="K1107" s="74">
        <v>0</v>
      </c>
      <c r="L1107" s="75" t="s">
        <v>62</v>
      </c>
      <c r="M1107" s="70" t="s">
        <v>18</v>
      </c>
      <c r="N1107" s="70" t="s">
        <v>1351</v>
      </c>
      <c r="O1107" s="70" t="s">
        <v>1345</v>
      </c>
      <c r="P1107" s="78">
        <v>46113</v>
      </c>
      <c r="Q1107" s="189" t="str">
        <f>IF(P1107&lt;I1107,"APTO PARA GOZO",IF(P1107&gt;I1107,"REPROGRAMAR"))</f>
        <v>APTO PARA GOZO</v>
      </c>
      <c r="R1107" s="261" t="s">
        <v>1340</v>
      </c>
    </row>
    <row r="1108" spans="1:18">
      <c r="A1108" s="69">
        <v>14506</v>
      </c>
      <c r="B1108" s="70" t="s">
        <v>1357</v>
      </c>
      <c r="C1108" s="3">
        <v>45048</v>
      </c>
      <c r="D1108" s="71">
        <v>45779</v>
      </c>
      <c r="E1108" s="71" t="s">
        <v>16</v>
      </c>
      <c r="F1108" s="71">
        <v>46143</v>
      </c>
      <c r="G1108" s="72">
        <v>46174</v>
      </c>
      <c r="H1108" s="73" t="s">
        <v>16</v>
      </c>
      <c r="I1108" s="72">
        <v>46447</v>
      </c>
      <c r="J1108" s="74">
        <v>15</v>
      </c>
      <c r="K1108" s="74">
        <v>0</v>
      </c>
      <c r="L1108" s="75" t="s">
        <v>37</v>
      </c>
      <c r="M1108" s="70" t="s">
        <v>18</v>
      </c>
      <c r="N1108" s="70" t="s">
        <v>1358</v>
      </c>
      <c r="O1108" s="70" t="s">
        <v>1345</v>
      </c>
      <c r="P1108" s="78">
        <v>46235</v>
      </c>
      <c r="Q1108" s="189" t="str">
        <f>IF(P1108&lt;I1108,"APTO PARA GOZO",IF(P1108&gt;I1108,"REPROGRAMAR"))</f>
        <v>APTO PARA GOZO</v>
      </c>
      <c r="R1108" s="261" t="s">
        <v>1340</v>
      </c>
    </row>
    <row r="1109" spans="1:18">
      <c r="A1109" s="69">
        <v>15930</v>
      </c>
      <c r="B1109" s="70" t="s">
        <v>1359</v>
      </c>
      <c r="C1109" s="3">
        <v>45954</v>
      </c>
      <c r="D1109" s="71">
        <v>45954</v>
      </c>
      <c r="E1109" s="71" t="s">
        <v>16</v>
      </c>
      <c r="F1109" s="71">
        <v>46318</v>
      </c>
      <c r="G1109" s="72">
        <v>46349</v>
      </c>
      <c r="H1109" s="73" t="s">
        <v>16</v>
      </c>
      <c r="I1109" s="72">
        <v>46622</v>
      </c>
      <c r="J1109" s="74">
        <v>0</v>
      </c>
      <c r="K1109" s="74">
        <v>0</v>
      </c>
      <c r="L1109" s="75" t="s">
        <v>23</v>
      </c>
      <c r="M1109" s="70" t="s">
        <v>18</v>
      </c>
      <c r="N1109" s="70" t="s">
        <v>1360</v>
      </c>
      <c r="O1109" s="70" t="s">
        <v>1339</v>
      </c>
      <c r="P1109" s="78">
        <v>46478</v>
      </c>
      <c r="Q1109" s="189" t="str">
        <f>IF(P1109&lt;I1109,"APTO PARA GOZO",IF(P1109&gt;I1109,"REPROGRAMAR"))</f>
        <v>APTO PARA GOZO</v>
      </c>
      <c r="R1109" s="261" t="s">
        <v>1340</v>
      </c>
    </row>
    <row r="1110" spans="1:18">
      <c r="A1110" s="69">
        <v>14512</v>
      </c>
      <c r="B1110" s="70" t="s">
        <v>1361</v>
      </c>
      <c r="C1110" s="3">
        <v>45048</v>
      </c>
      <c r="D1110" s="71">
        <v>45779</v>
      </c>
      <c r="E1110" s="71" t="s">
        <v>16</v>
      </c>
      <c r="F1110" s="71">
        <v>46143</v>
      </c>
      <c r="G1110" s="72">
        <v>46174</v>
      </c>
      <c r="H1110" s="73" t="s">
        <v>16</v>
      </c>
      <c r="I1110" s="72">
        <v>46447</v>
      </c>
      <c r="J1110" s="74">
        <v>15</v>
      </c>
      <c r="K1110" s="74">
        <v>0</v>
      </c>
      <c r="L1110" s="75" t="s">
        <v>37</v>
      </c>
      <c r="M1110" s="70" t="s">
        <v>18</v>
      </c>
      <c r="N1110" s="70" t="s">
        <v>1344</v>
      </c>
      <c r="O1110" s="70" t="s">
        <v>1345</v>
      </c>
      <c r="P1110" s="78">
        <v>46143</v>
      </c>
      <c r="Q1110" s="189" t="str">
        <f>IF(P1110&lt;I1110,"APTO PARA GOZO",IF(P1110&gt;I1110,"REPROGRAMAR"))</f>
        <v>APTO PARA GOZO</v>
      </c>
      <c r="R1110" s="261" t="s">
        <v>1340</v>
      </c>
    </row>
    <row r="1111" spans="1:18">
      <c r="A1111" s="69">
        <v>12173</v>
      </c>
      <c r="B1111" s="70" t="s">
        <v>1366</v>
      </c>
      <c r="C1111" s="3">
        <v>43467</v>
      </c>
      <c r="D1111" s="71">
        <v>45659</v>
      </c>
      <c r="E1111" s="71" t="s">
        <v>16</v>
      </c>
      <c r="F1111" s="71">
        <v>46023</v>
      </c>
      <c r="G1111" s="72">
        <v>46054</v>
      </c>
      <c r="H1111" s="72" t="s">
        <v>16</v>
      </c>
      <c r="I1111" s="72">
        <v>46327</v>
      </c>
      <c r="J1111" s="75" t="s">
        <v>57</v>
      </c>
      <c r="K1111" s="74">
        <v>0</v>
      </c>
      <c r="L1111" s="75">
        <v>25</v>
      </c>
      <c r="M1111" s="70" t="s">
        <v>18</v>
      </c>
      <c r="N1111" s="70" t="s">
        <v>1338</v>
      </c>
      <c r="O1111" s="70" t="s">
        <v>1367</v>
      </c>
      <c r="P1111" s="78">
        <v>46174</v>
      </c>
      <c r="Q1111" s="189" t="str">
        <f>IF(P1111&lt;I1111,"APTO PARA GOZO",IF(P1111&gt;I1111,"REPROGRAMAR"))</f>
        <v>APTO PARA GOZO</v>
      </c>
      <c r="R1111" s="261" t="s">
        <v>1340</v>
      </c>
    </row>
    <row r="1112" spans="1:18">
      <c r="A1112" s="69">
        <v>14930</v>
      </c>
      <c r="B1112" s="70" t="s">
        <v>1368</v>
      </c>
      <c r="C1112" s="3">
        <v>45355</v>
      </c>
      <c r="D1112" s="71">
        <v>45720</v>
      </c>
      <c r="E1112" s="71" t="s">
        <v>16</v>
      </c>
      <c r="F1112" s="71">
        <v>46084</v>
      </c>
      <c r="G1112" s="72">
        <v>46115</v>
      </c>
      <c r="H1112" s="72" t="s">
        <v>16</v>
      </c>
      <c r="I1112" s="72">
        <v>46390</v>
      </c>
      <c r="J1112" s="75" t="s">
        <v>28</v>
      </c>
      <c r="K1112" s="74">
        <v>0</v>
      </c>
      <c r="L1112" s="75">
        <v>20</v>
      </c>
      <c r="M1112" s="70" t="s">
        <v>18</v>
      </c>
      <c r="N1112" s="70" t="s">
        <v>1369</v>
      </c>
      <c r="O1112" s="70" t="s">
        <v>1367</v>
      </c>
      <c r="P1112" s="78">
        <v>46143</v>
      </c>
      <c r="Q1112" s="189" t="str">
        <f>IF(P1112&lt;I1112,"APTO PARA GOZO",IF(P1112&gt;I1112,"REPROGRAMAR"))</f>
        <v>APTO PARA GOZO</v>
      </c>
      <c r="R1112" s="261" t="s">
        <v>1340</v>
      </c>
    </row>
    <row r="1113" spans="1:18">
      <c r="A1113" s="141">
        <v>15882</v>
      </c>
      <c r="B1113" s="140" t="s">
        <v>1402</v>
      </c>
      <c r="C1113" s="139">
        <v>45818</v>
      </c>
      <c r="D1113" s="143">
        <v>45931</v>
      </c>
      <c r="E1113" s="144" t="s">
        <v>16</v>
      </c>
      <c r="F1113" s="143">
        <v>46296</v>
      </c>
      <c r="G1113" s="145">
        <v>46327</v>
      </c>
      <c r="H1113" s="146" t="s">
        <v>16</v>
      </c>
      <c r="I1113" s="145">
        <v>46600</v>
      </c>
      <c r="J1113" s="142" t="s">
        <v>42</v>
      </c>
      <c r="K1113" s="190"/>
      <c r="L1113" s="190"/>
      <c r="M1113" s="140" t="s">
        <v>18</v>
      </c>
      <c r="N1113" s="140" t="s">
        <v>48</v>
      </c>
      <c r="O1113" s="140" t="s">
        <v>1403</v>
      </c>
      <c r="P1113" s="78" t="s">
        <v>258</v>
      </c>
      <c r="Q1113" s="189" t="str">
        <f>IF(P1113&lt;I1113,"APTO PARA GOZO",IF(P1113&gt;I1113,"REPROGRAMAR"))</f>
        <v>REPROGRAMAR</v>
      </c>
      <c r="R1113" s="270" t="s">
        <v>1404</v>
      </c>
    </row>
    <row r="1114" spans="1:18">
      <c r="A1114" s="141">
        <v>12322</v>
      </c>
      <c r="B1114" s="140" t="s">
        <v>1405</v>
      </c>
      <c r="C1114" s="142" t="s">
        <v>1406</v>
      </c>
      <c r="D1114" s="143">
        <v>45413</v>
      </c>
      <c r="E1114" s="144" t="s">
        <v>16</v>
      </c>
      <c r="F1114" s="143">
        <v>45778</v>
      </c>
      <c r="G1114" s="145">
        <v>45809</v>
      </c>
      <c r="H1114" s="146" t="s">
        <v>16</v>
      </c>
      <c r="I1114" s="145">
        <v>46082</v>
      </c>
      <c r="J1114" s="142" t="s">
        <v>25</v>
      </c>
      <c r="K1114" s="190"/>
      <c r="L1114" s="190"/>
      <c r="M1114" s="140" t="s">
        <v>18</v>
      </c>
      <c r="N1114" s="140" t="s">
        <v>1407</v>
      </c>
      <c r="O1114" s="140" t="s">
        <v>1403</v>
      </c>
      <c r="P1114" s="78">
        <v>46023</v>
      </c>
      <c r="Q1114" s="189" t="str">
        <f>IF(P1114&lt;I1114,"APTO PARA GOZO",IF(P1114&gt;I1114,"REPROGRAMAR"))</f>
        <v>APTO PARA GOZO</v>
      </c>
      <c r="R1114" s="270" t="s">
        <v>1404</v>
      </c>
    </row>
    <row r="1115" spans="1:18">
      <c r="A1115" s="141">
        <v>14671</v>
      </c>
      <c r="B1115" s="140" t="s">
        <v>1408</v>
      </c>
      <c r="C1115" s="139">
        <v>45055</v>
      </c>
      <c r="D1115" s="143">
        <v>45536</v>
      </c>
      <c r="E1115" s="144" t="s">
        <v>16</v>
      </c>
      <c r="F1115" s="143">
        <v>45901</v>
      </c>
      <c r="G1115" s="145">
        <v>45931</v>
      </c>
      <c r="H1115" s="146" t="s">
        <v>16</v>
      </c>
      <c r="I1115" s="145">
        <v>46204</v>
      </c>
      <c r="J1115" s="142" t="s">
        <v>25</v>
      </c>
      <c r="K1115" s="190"/>
      <c r="L1115" s="190"/>
      <c r="M1115" s="140" t="s">
        <v>18</v>
      </c>
      <c r="N1115" s="140" t="s">
        <v>1409</v>
      </c>
      <c r="O1115" s="140" t="s">
        <v>1410</v>
      </c>
      <c r="P1115" s="78">
        <v>46023</v>
      </c>
      <c r="Q1115" s="189" t="str">
        <f>IF(P1115&lt;I1115,"APTO PARA GOZO",IF(P1115&gt;I1115,"REPROGRAMAR"))</f>
        <v>APTO PARA GOZO</v>
      </c>
      <c r="R1115" s="270" t="s">
        <v>1404</v>
      </c>
    </row>
    <row r="1116" spans="1:18" s="60" customFormat="1">
      <c r="A1116" s="141">
        <v>14671</v>
      </c>
      <c r="B1116" s="140" t="s">
        <v>1408</v>
      </c>
      <c r="C1116" s="139">
        <v>45055</v>
      </c>
      <c r="D1116" s="143">
        <v>45536</v>
      </c>
      <c r="E1116" s="144" t="s">
        <v>16</v>
      </c>
      <c r="F1116" s="143">
        <v>45901</v>
      </c>
      <c r="G1116" s="145">
        <v>45931</v>
      </c>
      <c r="H1116" s="146" t="s">
        <v>16</v>
      </c>
      <c r="I1116" s="145">
        <v>46204</v>
      </c>
      <c r="J1116" s="142" t="s">
        <v>25</v>
      </c>
      <c r="K1116" s="190"/>
      <c r="L1116" s="190"/>
      <c r="M1116" s="140" t="s">
        <v>18</v>
      </c>
      <c r="N1116" s="140" t="s">
        <v>1409</v>
      </c>
      <c r="O1116" s="140" t="s">
        <v>1410</v>
      </c>
      <c r="P1116" s="78">
        <v>46204</v>
      </c>
      <c r="Q1116" s="189" t="b">
        <f>IF(P1116&lt;I1116,"APTO PARA GOZO",IF(P1116&gt;I1116,"REPROGRAMAR"))</f>
        <v>0</v>
      </c>
      <c r="R1116" s="270" t="s">
        <v>1404</v>
      </c>
    </row>
    <row r="1117" spans="1:18">
      <c r="A1117" s="141">
        <v>15728</v>
      </c>
      <c r="B1117" s="140" t="s">
        <v>1411</v>
      </c>
      <c r="C1117" s="142" t="s">
        <v>1412</v>
      </c>
      <c r="D1117" s="143">
        <v>45839</v>
      </c>
      <c r="E1117" s="144" t="s">
        <v>16</v>
      </c>
      <c r="F1117" s="143">
        <v>46204</v>
      </c>
      <c r="G1117" s="145">
        <v>46235</v>
      </c>
      <c r="H1117" s="146" t="s">
        <v>16</v>
      </c>
      <c r="I1117" s="145">
        <v>46508</v>
      </c>
      <c r="J1117" s="142" t="s">
        <v>60</v>
      </c>
      <c r="K1117" s="190"/>
      <c r="L1117" s="190"/>
      <c r="M1117" s="140" t="s">
        <v>18</v>
      </c>
      <c r="N1117" s="140" t="s">
        <v>48</v>
      </c>
      <c r="O1117" s="140" t="s">
        <v>1403</v>
      </c>
      <c r="P1117" s="78">
        <v>46266</v>
      </c>
      <c r="Q1117" s="189" t="str">
        <f>IF(P1117&lt;I1117,"APTO PARA GOZO",IF(P1117&gt;I1117,"REPROGRAMAR"))</f>
        <v>APTO PARA GOZO</v>
      </c>
      <c r="R1117" s="270" t="s">
        <v>1404</v>
      </c>
    </row>
    <row r="1118" spans="1:18">
      <c r="A1118" s="141">
        <v>8248</v>
      </c>
      <c r="B1118" s="140" t="s">
        <v>1413</v>
      </c>
      <c r="C1118" s="142" t="s">
        <v>1414</v>
      </c>
      <c r="D1118" s="143">
        <v>45748</v>
      </c>
      <c r="E1118" s="144" t="s">
        <v>16</v>
      </c>
      <c r="F1118" s="143">
        <v>46113</v>
      </c>
      <c r="G1118" s="145">
        <v>46143</v>
      </c>
      <c r="H1118" s="146" t="s">
        <v>16</v>
      </c>
      <c r="I1118" s="145">
        <v>46419</v>
      </c>
      <c r="J1118" s="142" t="s">
        <v>37</v>
      </c>
      <c r="K1118" s="190"/>
      <c r="L1118" s="190"/>
      <c r="M1118" s="140" t="s">
        <v>18</v>
      </c>
      <c r="N1118" s="140" t="s">
        <v>1407</v>
      </c>
      <c r="O1118" s="140" t="s">
        <v>1403</v>
      </c>
      <c r="P1118" s="78">
        <v>46143</v>
      </c>
      <c r="Q1118" s="189" t="str">
        <f>IF(P1118&lt;I1118,"APTO PARA GOZO",IF(P1118&gt;I1118,"REPROGRAMAR"))</f>
        <v>APTO PARA GOZO</v>
      </c>
      <c r="R1118" s="270" t="s">
        <v>1404</v>
      </c>
    </row>
    <row r="1119" spans="1:18">
      <c r="A1119" s="141">
        <v>14583</v>
      </c>
      <c r="B1119" s="140" t="s">
        <v>1415</v>
      </c>
      <c r="C1119" s="142" t="s">
        <v>1416</v>
      </c>
      <c r="D1119" s="143">
        <v>45809</v>
      </c>
      <c r="E1119" s="144" t="s">
        <v>16</v>
      </c>
      <c r="F1119" s="143">
        <v>46174</v>
      </c>
      <c r="G1119" s="145">
        <v>46204</v>
      </c>
      <c r="H1119" s="146" t="s">
        <v>16</v>
      </c>
      <c r="I1119" s="145">
        <v>46478</v>
      </c>
      <c r="J1119" s="142" t="s">
        <v>47</v>
      </c>
      <c r="K1119" s="190"/>
      <c r="L1119" s="190"/>
      <c r="M1119" s="140" t="s">
        <v>18</v>
      </c>
      <c r="N1119" s="140" t="s">
        <v>223</v>
      </c>
      <c r="O1119" s="140" t="s">
        <v>1403</v>
      </c>
      <c r="P1119" s="78">
        <v>46204</v>
      </c>
      <c r="Q1119" s="189" t="str">
        <f>IF(P1119&lt;I1119,"APTO PARA GOZO",IF(P1119&gt;I1119,"REPROGRAMAR"))</f>
        <v>APTO PARA GOZO</v>
      </c>
      <c r="R1119" s="270" t="s">
        <v>1404</v>
      </c>
    </row>
    <row r="1120" spans="1:18">
      <c r="A1120" s="141">
        <v>15326</v>
      </c>
      <c r="B1120" s="140" t="s">
        <v>1417</v>
      </c>
      <c r="C1120" s="139">
        <v>45334</v>
      </c>
      <c r="D1120" s="143">
        <v>45627</v>
      </c>
      <c r="E1120" s="144" t="s">
        <v>16</v>
      </c>
      <c r="F1120" s="143">
        <v>45992</v>
      </c>
      <c r="G1120" s="145">
        <v>46023</v>
      </c>
      <c r="H1120" s="146" t="s">
        <v>16</v>
      </c>
      <c r="I1120" s="145">
        <v>46296</v>
      </c>
      <c r="J1120" s="142" t="s">
        <v>17</v>
      </c>
      <c r="K1120" s="190"/>
      <c r="L1120" s="190"/>
      <c r="M1120" s="140" t="s">
        <v>18</v>
      </c>
      <c r="N1120" s="140" t="s">
        <v>1407</v>
      </c>
      <c r="O1120" s="140" t="s">
        <v>1403</v>
      </c>
      <c r="P1120" s="78">
        <v>46113</v>
      </c>
      <c r="Q1120" s="189" t="str">
        <f>IF(P1120&lt;I1120,"APTO PARA GOZO",IF(P1120&gt;I1120,"REPROGRAMAR"))</f>
        <v>APTO PARA GOZO</v>
      </c>
      <c r="R1120" s="270" t="s">
        <v>1404</v>
      </c>
    </row>
    <row r="1121" spans="1:18">
      <c r="A1121" s="141">
        <v>15251</v>
      </c>
      <c r="B1121" s="140" t="s">
        <v>1418</v>
      </c>
      <c r="C1121" s="139">
        <v>45483</v>
      </c>
      <c r="D1121" s="143">
        <v>45566</v>
      </c>
      <c r="E1121" s="144" t="s">
        <v>16</v>
      </c>
      <c r="F1121" s="143">
        <v>45931</v>
      </c>
      <c r="G1121" s="145">
        <v>45962</v>
      </c>
      <c r="H1121" s="146" t="s">
        <v>16</v>
      </c>
      <c r="I1121" s="145">
        <v>46235</v>
      </c>
      <c r="J1121" s="142" t="s">
        <v>25</v>
      </c>
      <c r="K1121" s="190"/>
      <c r="L1121" s="190"/>
      <c r="M1121" s="140" t="s">
        <v>18</v>
      </c>
      <c r="N1121" s="140" t="s">
        <v>1407</v>
      </c>
      <c r="O1121" s="140" t="s">
        <v>1403</v>
      </c>
      <c r="P1121" s="78">
        <v>46082</v>
      </c>
      <c r="Q1121" s="189" t="str">
        <f>IF(P1121&lt;I1121,"APTO PARA GOZO",IF(P1121&gt;I1121,"REPROGRAMAR"))</f>
        <v>APTO PARA GOZO</v>
      </c>
      <c r="R1121" s="270" t="s">
        <v>1404</v>
      </c>
    </row>
    <row r="1122" spans="1:18" s="60" customFormat="1">
      <c r="A1122" s="141">
        <v>15251</v>
      </c>
      <c r="B1122" s="140" t="s">
        <v>1418</v>
      </c>
      <c r="C1122" s="139">
        <v>45483</v>
      </c>
      <c r="D1122" s="143">
        <v>45566</v>
      </c>
      <c r="E1122" s="144" t="s">
        <v>16</v>
      </c>
      <c r="F1122" s="143">
        <v>45931</v>
      </c>
      <c r="G1122" s="145">
        <v>45962</v>
      </c>
      <c r="H1122" s="146" t="s">
        <v>16</v>
      </c>
      <c r="I1122" s="145">
        <v>46235</v>
      </c>
      <c r="J1122" s="142" t="s">
        <v>25</v>
      </c>
      <c r="K1122" s="190"/>
      <c r="L1122" s="190"/>
      <c r="M1122" s="140" t="s">
        <v>18</v>
      </c>
      <c r="N1122" s="140" t="s">
        <v>1407</v>
      </c>
      <c r="O1122" s="140" t="s">
        <v>1403</v>
      </c>
      <c r="P1122" s="78">
        <v>46235</v>
      </c>
      <c r="Q1122" s="189" t="b">
        <f>IF(P1122&lt;I1122,"APTO PARA GOZO",IF(P1122&gt;I1122,"REPROGRAMAR"))</f>
        <v>0</v>
      </c>
      <c r="R1122" s="270" t="s">
        <v>1404</v>
      </c>
    </row>
    <row r="1123" spans="1:18">
      <c r="A1123" s="141">
        <v>13414</v>
      </c>
      <c r="B1123" s="140" t="s">
        <v>1419</v>
      </c>
      <c r="C1123" s="139">
        <v>44264</v>
      </c>
      <c r="D1123" s="143">
        <v>45536</v>
      </c>
      <c r="E1123" s="144" t="s">
        <v>16</v>
      </c>
      <c r="F1123" s="143">
        <v>45901</v>
      </c>
      <c r="G1123" s="145">
        <v>45931</v>
      </c>
      <c r="H1123" s="146" t="s">
        <v>16</v>
      </c>
      <c r="I1123" s="145">
        <v>46204</v>
      </c>
      <c r="J1123" s="142" t="s">
        <v>25</v>
      </c>
      <c r="K1123" s="190"/>
      <c r="L1123" s="190"/>
      <c r="M1123" s="140" t="s">
        <v>18</v>
      </c>
      <c r="N1123" s="140" t="s">
        <v>1407</v>
      </c>
      <c r="O1123" s="140" t="s">
        <v>1403</v>
      </c>
      <c r="P1123" s="78">
        <v>46023</v>
      </c>
      <c r="Q1123" s="189" t="str">
        <f>IF(P1123&lt;I1123,"APTO PARA GOZO",IF(P1123&gt;I1123,"REPROGRAMAR"))</f>
        <v>APTO PARA GOZO</v>
      </c>
      <c r="R1123" s="270" t="s">
        <v>1404</v>
      </c>
    </row>
    <row r="1124" spans="1:18" s="60" customFormat="1">
      <c r="A1124" s="141">
        <v>13414</v>
      </c>
      <c r="B1124" s="140" t="s">
        <v>1419</v>
      </c>
      <c r="C1124" s="139">
        <v>44264</v>
      </c>
      <c r="D1124" s="143">
        <v>45536</v>
      </c>
      <c r="E1124" s="144" t="s">
        <v>16</v>
      </c>
      <c r="F1124" s="143">
        <v>45901</v>
      </c>
      <c r="G1124" s="145">
        <v>45931</v>
      </c>
      <c r="H1124" s="146" t="s">
        <v>16</v>
      </c>
      <c r="I1124" s="145">
        <v>46204</v>
      </c>
      <c r="J1124" s="142" t="s">
        <v>25</v>
      </c>
      <c r="K1124" s="190"/>
      <c r="L1124" s="190"/>
      <c r="M1124" s="140" t="s">
        <v>18</v>
      </c>
      <c r="N1124" s="140" t="s">
        <v>1407</v>
      </c>
      <c r="O1124" s="140" t="s">
        <v>1403</v>
      </c>
      <c r="P1124" s="78">
        <v>46113</v>
      </c>
      <c r="Q1124" s="189" t="str">
        <f>IF(P1124&lt;I1124,"APTO PARA GOZO",IF(P1124&gt;I1124,"REPROGRAMAR"))</f>
        <v>APTO PARA GOZO</v>
      </c>
      <c r="R1124" s="270" t="s">
        <v>1404</v>
      </c>
    </row>
    <row r="1125" spans="1:18">
      <c r="A1125" s="141">
        <v>15171</v>
      </c>
      <c r="B1125" s="140" t="s">
        <v>1420</v>
      </c>
      <c r="C1125" s="142" t="s">
        <v>1421</v>
      </c>
      <c r="D1125" s="143">
        <v>45505</v>
      </c>
      <c r="E1125" s="144" t="s">
        <v>16</v>
      </c>
      <c r="F1125" s="143">
        <v>45870</v>
      </c>
      <c r="G1125" s="145">
        <v>45901</v>
      </c>
      <c r="H1125" s="146" t="s">
        <v>16</v>
      </c>
      <c r="I1125" s="145">
        <v>46174</v>
      </c>
      <c r="J1125" s="142" t="s">
        <v>25</v>
      </c>
      <c r="K1125" s="190"/>
      <c r="L1125" s="190"/>
      <c r="M1125" s="140" t="s">
        <v>18</v>
      </c>
      <c r="N1125" s="140" t="s">
        <v>48</v>
      </c>
      <c r="O1125" s="140" t="s">
        <v>1403</v>
      </c>
      <c r="P1125" s="78" t="s">
        <v>129</v>
      </c>
      <c r="Q1125" s="189" t="str">
        <f>IF(P1125&lt;I1125,"APTO PARA GOZO",IF(P1125&gt;I1125,"REPROGRAMAR"))</f>
        <v>REPROGRAMAR</v>
      </c>
      <c r="R1125" s="270" t="s">
        <v>1404</v>
      </c>
    </row>
    <row r="1126" spans="1:18">
      <c r="A1126" s="141">
        <v>15171</v>
      </c>
      <c r="B1126" s="140" t="s">
        <v>1420</v>
      </c>
      <c r="C1126" s="142" t="s">
        <v>1421</v>
      </c>
      <c r="D1126" s="143">
        <v>45870</v>
      </c>
      <c r="E1126" s="144" t="s">
        <v>16</v>
      </c>
      <c r="F1126" s="143">
        <v>46235</v>
      </c>
      <c r="G1126" s="145">
        <v>46266</v>
      </c>
      <c r="H1126" s="146" t="s">
        <v>16</v>
      </c>
      <c r="I1126" s="145">
        <v>46539</v>
      </c>
      <c r="J1126" s="142" t="s">
        <v>64</v>
      </c>
      <c r="K1126" s="190"/>
      <c r="L1126" s="190"/>
      <c r="M1126" s="140" t="s">
        <v>18</v>
      </c>
      <c r="N1126" s="140" t="s">
        <v>48</v>
      </c>
      <c r="O1126" s="140" t="s">
        <v>1403</v>
      </c>
      <c r="P1126" s="78">
        <v>46327</v>
      </c>
      <c r="Q1126" s="189" t="str">
        <f>IF(P1126&lt;I1126,"APTO PARA GOZO",IF(P1126&gt;I1126,"REPROGRAMAR"))</f>
        <v>APTO PARA GOZO</v>
      </c>
      <c r="R1126" s="270" t="s">
        <v>1404</v>
      </c>
    </row>
    <row r="1127" spans="1:18">
      <c r="A1127" s="141">
        <v>15784</v>
      </c>
      <c r="B1127" s="140" t="s">
        <v>1422</v>
      </c>
      <c r="C1127" s="139">
        <v>45786</v>
      </c>
      <c r="D1127" s="143">
        <v>45901</v>
      </c>
      <c r="E1127" s="144" t="s">
        <v>16</v>
      </c>
      <c r="F1127" s="143">
        <v>46266</v>
      </c>
      <c r="G1127" s="145">
        <v>46296</v>
      </c>
      <c r="H1127" s="146" t="s">
        <v>16</v>
      </c>
      <c r="I1127" s="145">
        <v>46569</v>
      </c>
      <c r="J1127" s="142" t="s">
        <v>64</v>
      </c>
      <c r="K1127" s="190"/>
      <c r="L1127" s="190"/>
      <c r="M1127" s="140" t="s">
        <v>18</v>
      </c>
      <c r="N1127" s="140" t="s">
        <v>48</v>
      </c>
      <c r="O1127" s="140" t="s">
        <v>1403</v>
      </c>
      <c r="P1127" s="78">
        <v>46327</v>
      </c>
      <c r="Q1127" s="189" t="str">
        <f>IF(P1127&lt;I1127,"APTO PARA GOZO",IF(P1127&gt;I1127,"REPROGRAMAR"))</f>
        <v>APTO PARA GOZO</v>
      </c>
      <c r="R1127" s="270" t="s">
        <v>1404</v>
      </c>
    </row>
    <row r="1128" spans="1:18">
      <c r="A1128" s="141">
        <v>15691</v>
      </c>
      <c r="B1128" s="140" t="s">
        <v>1423</v>
      </c>
      <c r="C1128" s="139">
        <v>45664</v>
      </c>
      <c r="D1128" s="143">
        <v>45839</v>
      </c>
      <c r="E1128" s="144" t="s">
        <v>16</v>
      </c>
      <c r="F1128" s="143">
        <v>46174</v>
      </c>
      <c r="G1128" s="145">
        <v>46204</v>
      </c>
      <c r="H1128" s="146" t="s">
        <v>16</v>
      </c>
      <c r="I1128" s="145">
        <v>46478</v>
      </c>
      <c r="J1128" s="142" t="s">
        <v>47</v>
      </c>
      <c r="K1128" s="190"/>
      <c r="L1128" s="190"/>
      <c r="M1128" s="140" t="s">
        <v>18</v>
      </c>
      <c r="N1128" s="140" t="s">
        <v>1407</v>
      </c>
      <c r="O1128" s="140" t="s">
        <v>1403</v>
      </c>
      <c r="P1128" s="78">
        <v>46357</v>
      </c>
      <c r="Q1128" s="189" t="str">
        <f>IF(P1128&lt;I1128,"APTO PARA GOZO",IF(P1128&gt;I1128,"REPROGRAMAR"))</f>
        <v>APTO PARA GOZO</v>
      </c>
      <c r="R1128" s="270" t="s">
        <v>1404</v>
      </c>
    </row>
    <row r="1129" spans="1:18">
      <c r="A1129" s="141">
        <v>14231</v>
      </c>
      <c r="B1129" s="140" t="s">
        <v>1424</v>
      </c>
      <c r="C1129" s="142" t="s">
        <v>1425</v>
      </c>
      <c r="D1129" s="143">
        <v>45536</v>
      </c>
      <c r="E1129" s="144" t="s">
        <v>16</v>
      </c>
      <c r="F1129" s="143">
        <v>45901</v>
      </c>
      <c r="G1129" s="145">
        <v>45931</v>
      </c>
      <c r="H1129" s="146" t="s">
        <v>16</v>
      </c>
      <c r="I1129" s="145">
        <v>46204</v>
      </c>
      <c r="J1129" s="142" t="s">
        <v>25</v>
      </c>
      <c r="K1129" s="190"/>
      <c r="L1129" s="190"/>
      <c r="M1129" s="140" t="s">
        <v>18</v>
      </c>
      <c r="N1129" s="140" t="s">
        <v>1426</v>
      </c>
      <c r="O1129" s="140" t="s">
        <v>1403</v>
      </c>
      <c r="P1129" s="78">
        <v>46023</v>
      </c>
      <c r="Q1129" s="189" t="str">
        <f>IF(P1129&lt;I1129,"APTO PARA GOZO",IF(P1129&gt;I1129,"REPROGRAMAR"))</f>
        <v>APTO PARA GOZO</v>
      </c>
      <c r="R1129" s="270" t="s">
        <v>1404</v>
      </c>
    </row>
    <row r="1130" spans="1:18">
      <c r="A1130" s="141">
        <v>14231</v>
      </c>
      <c r="B1130" s="140" t="s">
        <v>1424</v>
      </c>
      <c r="C1130" s="142" t="s">
        <v>1425</v>
      </c>
      <c r="D1130" s="143">
        <v>45901</v>
      </c>
      <c r="E1130" s="144" t="s">
        <v>16</v>
      </c>
      <c r="F1130" s="143">
        <v>46266</v>
      </c>
      <c r="G1130" s="145">
        <v>46296</v>
      </c>
      <c r="H1130" s="146" t="s">
        <v>16</v>
      </c>
      <c r="I1130" s="145">
        <v>46569</v>
      </c>
      <c r="J1130" s="142" t="s">
        <v>42</v>
      </c>
      <c r="K1130" s="190"/>
      <c r="L1130" s="190"/>
      <c r="M1130" s="140" t="s">
        <v>18</v>
      </c>
      <c r="N1130" s="140" t="s">
        <v>1426</v>
      </c>
      <c r="O1130" s="140" t="s">
        <v>1403</v>
      </c>
      <c r="P1130" s="78" t="s">
        <v>258</v>
      </c>
      <c r="Q1130" s="189" t="str">
        <f>IF(P1130&lt;I1130,"APTO PARA GOZO",IF(P1130&gt;I1130,"REPROGRAMAR"))</f>
        <v>REPROGRAMAR</v>
      </c>
      <c r="R1130" s="270" t="s">
        <v>1404</v>
      </c>
    </row>
    <row r="1131" spans="1:18">
      <c r="A1131" s="141">
        <v>14711</v>
      </c>
      <c r="B1131" s="140" t="s">
        <v>1427</v>
      </c>
      <c r="C1131" s="139">
        <v>45179</v>
      </c>
      <c r="D1131" s="143">
        <v>45566</v>
      </c>
      <c r="E1131" s="144" t="s">
        <v>16</v>
      </c>
      <c r="F1131" s="143">
        <v>45931</v>
      </c>
      <c r="G1131" s="145">
        <v>45962</v>
      </c>
      <c r="H1131" s="146" t="s">
        <v>16</v>
      </c>
      <c r="I1131" s="145">
        <v>46235</v>
      </c>
      <c r="J1131" s="142" t="s">
        <v>25</v>
      </c>
      <c r="K1131" s="190"/>
      <c r="L1131" s="190"/>
      <c r="M1131" s="140" t="s">
        <v>18</v>
      </c>
      <c r="N1131" s="140" t="s">
        <v>48</v>
      </c>
      <c r="O1131" s="140" t="s">
        <v>1403</v>
      </c>
      <c r="P1131" s="78">
        <v>46023</v>
      </c>
      <c r="Q1131" s="189" t="str">
        <f>IF(P1131&lt;I1131,"APTO PARA GOZO",IF(P1131&gt;I1131,"REPROGRAMAR"))</f>
        <v>APTO PARA GOZO</v>
      </c>
      <c r="R1131" s="270" t="s">
        <v>1404</v>
      </c>
    </row>
    <row r="1132" spans="1:18">
      <c r="A1132" s="141">
        <v>14711</v>
      </c>
      <c r="B1132" s="140" t="s">
        <v>1427</v>
      </c>
      <c r="C1132" s="139">
        <v>45179</v>
      </c>
      <c r="D1132" s="143">
        <v>45931</v>
      </c>
      <c r="E1132" s="144" t="s">
        <v>16</v>
      </c>
      <c r="F1132" s="143">
        <v>46296</v>
      </c>
      <c r="G1132" s="145">
        <v>46327</v>
      </c>
      <c r="H1132" s="146" t="s">
        <v>16</v>
      </c>
      <c r="I1132" s="145">
        <v>46600</v>
      </c>
      <c r="J1132" s="142" t="s">
        <v>42</v>
      </c>
      <c r="K1132" s="190"/>
      <c r="L1132" s="190"/>
      <c r="M1132" s="140" t="s">
        <v>18</v>
      </c>
      <c r="N1132" s="140" t="s">
        <v>48</v>
      </c>
      <c r="O1132" s="140" t="s">
        <v>1403</v>
      </c>
      <c r="P1132" s="78" t="s">
        <v>258</v>
      </c>
      <c r="Q1132" s="189" t="str">
        <f>IF(P1132&lt;I1132,"APTO PARA GOZO",IF(P1132&gt;I1132,"REPROGRAMAR"))</f>
        <v>REPROGRAMAR</v>
      </c>
      <c r="R1132" s="270" t="s">
        <v>1404</v>
      </c>
    </row>
    <row r="1133" spans="1:18">
      <c r="A1133" s="141">
        <v>14710</v>
      </c>
      <c r="B1133" s="140" t="s">
        <v>1428</v>
      </c>
      <c r="C1133" s="139">
        <v>45179</v>
      </c>
      <c r="D1133" s="143">
        <v>45566</v>
      </c>
      <c r="E1133" s="144" t="s">
        <v>16</v>
      </c>
      <c r="F1133" s="143">
        <v>45931</v>
      </c>
      <c r="G1133" s="145">
        <v>45962</v>
      </c>
      <c r="H1133" s="146" t="s">
        <v>16</v>
      </c>
      <c r="I1133" s="145">
        <v>46235</v>
      </c>
      <c r="J1133" s="142" t="s">
        <v>25</v>
      </c>
      <c r="K1133" s="190"/>
      <c r="L1133" s="190"/>
      <c r="M1133" s="140" t="s">
        <v>18</v>
      </c>
      <c r="N1133" s="140" t="s">
        <v>1407</v>
      </c>
      <c r="O1133" s="140" t="s">
        <v>1403</v>
      </c>
      <c r="P1133" s="78" t="s">
        <v>129</v>
      </c>
      <c r="Q1133" s="189" t="str">
        <f>IF(P1133&lt;I1133,"APTO PARA GOZO",IF(P1133&gt;I1133,"REPROGRAMAR"))</f>
        <v>REPROGRAMAR</v>
      </c>
      <c r="R1133" s="270" t="s">
        <v>1404</v>
      </c>
    </row>
    <row r="1134" spans="1:18">
      <c r="A1134" s="141">
        <v>14710</v>
      </c>
      <c r="B1134" s="140" t="s">
        <v>1428</v>
      </c>
      <c r="C1134" s="139">
        <v>45179</v>
      </c>
      <c r="D1134" s="143">
        <v>45931</v>
      </c>
      <c r="E1134" s="144" t="s">
        <v>16</v>
      </c>
      <c r="F1134" s="143">
        <v>46296</v>
      </c>
      <c r="G1134" s="145">
        <v>46327</v>
      </c>
      <c r="H1134" s="146" t="s">
        <v>16</v>
      </c>
      <c r="I1134" s="145">
        <v>46600</v>
      </c>
      <c r="J1134" s="142" t="s">
        <v>42</v>
      </c>
      <c r="K1134" s="190"/>
      <c r="L1134" s="190"/>
      <c r="M1134" s="140" t="s">
        <v>18</v>
      </c>
      <c r="N1134" s="140" t="s">
        <v>1407</v>
      </c>
      <c r="O1134" s="140" t="s">
        <v>1403</v>
      </c>
      <c r="P1134" s="78" t="s">
        <v>258</v>
      </c>
      <c r="Q1134" s="189" t="str">
        <f>IF(P1134&lt;I1134,"APTO PARA GOZO",IF(P1134&gt;I1134,"REPROGRAMAR"))</f>
        <v>REPROGRAMAR</v>
      </c>
      <c r="R1134" s="270" t="s">
        <v>1404</v>
      </c>
    </row>
    <row r="1135" spans="1:18">
      <c r="A1135" s="141">
        <v>13523</v>
      </c>
      <c r="B1135" s="140" t="s">
        <v>1429</v>
      </c>
      <c r="C1135" s="142" t="s">
        <v>1430</v>
      </c>
      <c r="D1135" s="143">
        <v>45627</v>
      </c>
      <c r="E1135" s="144" t="s">
        <v>16</v>
      </c>
      <c r="F1135" s="143">
        <v>45992</v>
      </c>
      <c r="G1135" s="145">
        <v>46023</v>
      </c>
      <c r="H1135" s="146" t="s">
        <v>16</v>
      </c>
      <c r="I1135" s="145">
        <v>46296</v>
      </c>
      <c r="J1135" s="142" t="s">
        <v>57</v>
      </c>
      <c r="K1135" s="190"/>
      <c r="L1135" s="190"/>
      <c r="M1135" s="140" t="s">
        <v>18</v>
      </c>
      <c r="N1135" s="140" t="s">
        <v>1407</v>
      </c>
      <c r="O1135" s="140" t="s">
        <v>1403</v>
      </c>
      <c r="P1135" s="78">
        <v>46266</v>
      </c>
      <c r="Q1135" s="189" t="str">
        <f>IF(P1135&lt;I1135,"APTO PARA GOZO",IF(P1135&gt;I1135,"REPROGRAMAR"))</f>
        <v>APTO PARA GOZO</v>
      </c>
      <c r="R1135" s="270" t="s">
        <v>1404</v>
      </c>
    </row>
    <row r="1136" spans="1:18">
      <c r="A1136" s="141">
        <v>13523</v>
      </c>
      <c r="B1136" s="140" t="s">
        <v>1429</v>
      </c>
      <c r="C1136" s="142" t="s">
        <v>1430</v>
      </c>
      <c r="D1136" s="143">
        <v>45992</v>
      </c>
      <c r="E1136" s="144" t="s">
        <v>16</v>
      </c>
      <c r="F1136" s="143">
        <v>46357</v>
      </c>
      <c r="G1136" s="145">
        <v>46388</v>
      </c>
      <c r="H1136" s="146" t="s">
        <v>16</v>
      </c>
      <c r="I1136" s="145">
        <v>46661</v>
      </c>
      <c r="J1136" s="142" t="s">
        <v>23</v>
      </c>
      <c r="K1136" s="190"/>
      <c r="L1136" s="190"/>
      <c r="M1136" s="140" t="s">
        <v>18</v>
      </c>
      <c r="N1136" s="140" t="s">
        <v>1407</v>
      </c>
      <c r="O1136" s="140" t="s">
        <v>1403</v>
      </c>
      <c r="P1136" s="78" t="s">
        <v>258</v>
      </c>
      <c r="Q1136" s="189" t="str">
        <f>IF(P1136&lt;I1136,"APTO PARA GOZO",IF(P1136&gt;I1136,"REPROGRAMAR"))</f>
        <v>REPROGRAMAR</v>
      </c>
      <c r="R1136" s="270" t="s">
        <v>1404</v>
      </c>
    </row>
    <row r="1137" spans="1:18">
      <c r="A1137" s="141">
        <v>4037</v>
      </c>
      <c r="B1137" s="140" t="s">
        <v>1431</v>
      </c>
      <c r="C1137" s="139">
        <v>31786</v>
      </c>
      <c r="D1137" s="143">
        <v>45536</v>
      </c>
      <c r="E1137" s="144" t="s">
        <v>16</v>
      </c>
      <c r="F1137" s="143">
        <v>45870</v>
      </c>
      <c r="G1137" s="145">
        <v>45901</v>
      </c>
      <c r="H1137" s="146" t="s">
        <v>16</v>
      </c>
      <c r="I1137" s="145">
        <v>46174</v>
      </c>
      <c r="J1137" s="142" t="s">
        <v>25</v>
      </c>
      <c r="K1137" s="190"/>
      <c r="L1137" s="190"/>
      <c r="M1137" s="140" t="s">
        <v>18</v>
      </c>
      <c r="N1137" s="140" t="s">
        <v>1407</v>
      </c>
      <c r="O1137" s="140" t="s">
        <v>1403</v>
      </c>
      <c r="P1137" s="78">
        <v>46143</v>
      </c>
      <c r="Q1137" s="189" t="str">
        <f>IF(P1137&lt;I1137,"APTO PARA GOZO",IF(P1137&gt;I1137,"REPROGRAMAR"))</f>
        <v>APTO PARA GOZO</v>
      </c>
      <c r="R1137" s="270" t="s">
        <v>1404</v>
      </c>
    </row>
    <row r="1138" spans="1:18">
      <c r="A1138" s="141">
        <v>4037</v>
      </c>
      <c r="B1138" s="140" t="s">
        <v>1431</v>
      </c>
      <c r="C1138" s="139">
        <v>31786</v>
      </c>
      <c r="D1138" s="143">
        <v>45901</v>
      </c>
      <c r="E1138" s="144" t="s">
        <v>16</v>
      </c>
      <c r="F1138" s="143">
        <v>46235</v>
      </c>
      <c r="G1138" s="145">
        <v>46266</v>
      </c>
      <c r="H1138" s="146" t="s">
        <v>16</v>
      </c>
      <c r="I1138" s="145">
        <v>46539</v>
      </c>
      <c r="J1138" s="142" t="s">
        <v>64</v>
      </c>
      <c r="K1138" s="190"/>
      <c r="L1138" s="190"/>
      <c r="M1138" s="140" t="s">
        <v>18</v>
      </c>
      <c r="N1138" s="140" t="s">
        <v>1407</v>
      </c>
      <c r="O1138" s="140" t="s">
        <v>1403</v>
      </c>
      <c r="P1138" s="78" t="s">
        <v>258</v>
      </c>
      <c r="Q1138" s="189" t="str">
        <f>IF(P1138&lt;I1138,"APTO PARA GOZO",IF(P1138&gt;I1138,"REPROGRAMAR"))</f>
        <v>REPROGRAMAR</v>
      </c>
      <c r="R1138" s="270" t="s">
        <v>1404</v>
      </c>
    </row>
    <row r="1139" spans="1:18">
      <c r="A1139" s="141">
        <v>15151</v>
      </c>
      <c r="B1139" s="140" t="s">
        <v>1432</v>
      </c>
      <c r="C1139" s="139">
        <v>45420</v>
      </c>
      <c r="D1139" s="143">
        <v>45870</v>
      </c>
      <c r="E1139" s="144" t="s">
        <v>16</v>
      </c>
      <c r="F1139" s="143">
        <v>46235</v>
      </c>
      <c r="G1139" s="145">
        <v>46266</v>
      </c>
      <c r="H1139" s="146" t="s">
        <v>16</v>
      </c>
      <c r="I1139" s="145">
        <v>46539</v>
      </c>
      <c r="J1139" s="142" t="s">
        <v>60</v>
      </c>
      <c r="K1139" s="190"/>
      <c r="L1139" s="190"/>
      <c r="M1139" s="140" t="s">
        <v>18</v>
      </c>
      <c r="N1139" s="140" t="s">
        <v>48</v>
      </c>
      <c r="O1139" s="140" t="s">
        <v>1403</v>
      </c>
      <c r="P1139" s="78">
        <v>46296</v>
      </c>
      <c r="Q1139" s="189" t="str">
        <f>IF(P1139&lt;I1139,"APTO PARA GOZO",IF(P1139&gt;I1139,"REPROGRAMAR"))</f>
        <v>APTO PARA GOZO</v>
      </c>
      <c r="R1139" s="270" t="s">
        <v>1404</v>
      </c>
    </row>
    <row r="1140" spans="1:18">
      <c r="A1140" s="141">
        <v>12763</v>
      </c>
      <c r="B1140" s="140" t="s">
        <v>1433</v>
      </c>
      <c r="C1140" s="142" t="s">
        <v>1434</v>
      </c>
      <c r="D1140" s="143">
        <v>45778</v>
      </c>
      <c r="E1140" s="144" t="s">
        <v>16</v>
      </c>
      <c r="F1140" s="143">
        <v>46143</v>
      </c>
      <c r="G1140" s="145">
        <v>46174</v>
      </c>
      <c r="H1140" s="146" t="s">
        <v>16</v>
      </c>
      <c r="I1140" s="145">
        <v>46447</v>
      </c>
      <c r="J1140" s="142" t="s">
        <v>37</v>
      </c>
      <c r="K1140" s="190"/>
      <c r="L1140" s="190"/>
      <c r="M1140" s="140" t="s">
        <v>18</v>
      </c>
      <c r="N1140" s="140" t="s">
        <v>551</v>
      </c>
      <c r="O1140" s="140" t="s">
        <v>1403</v>
      </c>
      <c r="P1140" s="78">
        <v>46174</v>
      </c>
      <c r="Q1140" s="189" t="str">
        <f>IF(P1140&lt;I1140,"APTO PARA GOZO",IF(P1140&gt;I1140,"REPROGRAMAR"))</f>
        <v>APTO PARA GOZO</v>
      </c>
      <c r="R1140" s="270" t="s">
        <v>1404</v>
      </c>
    </row>
    <row r="1141" spans="1:18">
      <c r="A1141" s="141">
        <v>15110</v>
      </c>
      <c r="B1141" s="140" t="s">
        <v>1435</v>
      </c>
      <c r="C1141" s="139">
        <v>45511</v>
      </c>
      <c r="D1141" s="143">
        <v>45839</v>
      </c>
      <c r="E1141" s="144" t="s">
        <v>16</v>
      </c>
      <c r="F1141" s="143">
        <v>46204</v>
      </c>
      <c r="G1141" s="145">
        <v>46235</v>
      </c>
      <c r="H1141" s="146" t="s">
        <v>16</v>
      </c>
      <c r="I1141" s="145">
        <v>46508</v>
      </c>
      <c r="J1141" s="142" t="s">
        <v>47</v>
      </c>
      <c r="K1141" s="190"/>
      <c r="L1141" s="190"/>
      <c r="M1141" s="140" t="s">
        <v>18</v>
      </c>
      <c r="N1141" s="140" t="s">
        <v>48</v>
      </c>
      <c r="O1141" s="140" t="s">
        <v>1403</v>
      </c>
      <c r="P1141" s="78">
        <v>46235</v>
      </c>
      <c r="Q1141" s="189" t="str">
        <f>IF(P1141&lt;I1141,"APTO PARA GOZO",IF(P1141&gt;I1141,"REPROGRAMAR"))</f>
        <v>APTO PARA GOZO</v>
      </c>
      <c r="R1141" s="270" t="s">
        <v>1404</v>
      </c>
    </row>
    <row r="1142" spans="1:18">
      <c r="A1142" s="141">
        <v>15376</v>
      </c>
      <c r="B1142" s="140" t="s">
        <v>1436</v>
      </c>
      <c r="C1142" s="139">
        <v>45809</v>
      </c>
      <c r="D1142" s="143">
        <v>45658</v>
      </c>
      <c r="E1142" s="144" t="s">
        <v>16</v>
      </c>
      <c r="F1142" s="143">
        <v>46023</v>
      </c>
      <c r="G1142" s="145">
        <v>46054</v>
      </c>
      <c r="H1142" s="146" t="s">
        <v>16</v>
      </c>
      <c r="I1142" s="145">
        <v>46327</v>
      </c>
      <c r="J1142" s="142" t="s">
        <v>57</v>
      </c>
      <c r="K1142" s="190"/>
      <c r="L1142" s="190"/>
      <c r="M1142" s="140" t="s">
        <v>18</v>
      </c>
      <c r="N1142" s="140" t="s">
        <v>48</v>
      </c>
      <c r="O1142" s="140" t="s">
        <v>1403</v>
      </c>
      <c r="P1142" s="78">
        <v>46113</v>
      </c>
      <c r="Q1142" s="189" t="str">
        <f>IF(P1142&lt;I1142,"APTO PARA GOZO",IF(P1142&gt;I1142,"REPROGRAMAR"))</f>
        <v>APTO PARA GOZO</v>
      </c>
      <c r="R1142" s="270" t="s">
        <v>1404</v>
      </c>
    </row>
    <row r="1143" spans="1:18">
      <c r="A1143" s="141">
        <v>12976</v>
      </c>
      <c r="B1143" s="140" t="s">
        <v>1437</v>
      </c>
      <c r="C1143" s="139">
        <v>44022</v>
      </c>
      <c r="D1143" s="143">
        <v>45931</v>
      </c>
      <c r="E1143" s="144" t="s">
        <v>16</v>
      </c>
      <c r="F1143" s="143">
        <v>46296</v>
      </c>
      <c r="G1143" s="145">
        <v>46327</v>
      </c>
      <c r="H1143" s="146" t="s">
        <v>16</v>
      </c>
      <c r="I1143" s="145">
        <v>46600</v>
      </c>
      <c r="J1143" s="142" t="s">
        <v>42</v>
      </c>
      <c r="K1143" s="190"/>
      <c r="L1143" s="190"/>
      <c r="M1143" s="140" t="s">
        <v>18</v>
      </c>
      <c r="N1143" s="140" t="s">
        <v>198</v>
      </c>
      <c r="O1143" s="140" t="s">
        <v>1438</v>
      </c>
      <c r="P1143" s="78">
        <v>46327</v>
      </c>
      <c r="Q1143" s="189" t="str">
        <f>IF(P1143&lt;I1143,"APTO PARA GOZO",IF(P1143&gt;I1143,"REPROGRAMAR"))</f>
        <v>APTO PARA GOZO</v>
      </c>
      <c r="R1143" s="270" t="s">
        <v>1404</v>
      </c>
    </row>
    <row r="1144" spans="1:18">
      <c r="A1144" s="141">
        <v>13284</v>
      </c>
      <c r="B1144" s="140" t="s">
        <v>1439</v>
      </c>
      <c r="C1144" s="139">
        <v>44260</v>
      </c>
      <c r="D1144" s="143">
        <v>45413</v>
      </c>
      <c r="E1144" s="144" t="s">
        <v>16</v>
      </c>
      <c r="F1144" s="143">
        <v>45778</v>
      </c>
      <c r="G1144" s="145">
        <v>45809</v>
      </c>
      <c r="H1144" s="146" t="s">
        <v>16</v>
      </c>
      <c r="I1144" s="145">
        <v>46082</v>
      </c>
      <c r="J1144" s="142" t="s">
        <v>25</v>
      </c>
      <c r="K1144" s="190"/>
      <c r="L1144" s="190"/>
      <c r="M1144" s="140" t="s">
        <v>18</v>
      </c>
      <c r="N1144" s="140" t="s">
        <v>1407</v>
      </c>
      <c r="O1144" s="140" t="s">
        <v>1403</v>
      </c>
      <c r="P1144" s="78">
        <v>46082</v>
      </c>
      <c r="Q1144" s="189" t="b">
        <f>IF(P1144&lt;I1144,"APTO PARA GOZO",IF(P1144&gt;I1144,"REPROGRAMAR"))</f>
        <v>0</v>
      </c>
      <c r="R1144" s="270" t="s">
        <v>1404</v>
      </c>
    </row>
    <row r="1145" spans="1:18">
      <c r="A1145" s="141">
        <v>13284</v>
      </c>
      <c r="B1145" s="140" t="s">
        <v>1439</v>
      </c>
      <c r="C1145" s="139">
        <v>44260</v>
      </c>
      <c r="D1145" s="143">
        <v>45778</v>
      </c>
      <c r="E1145" s="144" t="s">
        <v>16</v>
      </c>
      <c r="F1145" s="143">
        <v>46143</v>
      </c>
      <c r="G1145" s="145">
        <v>46174</v>
      </c>
      <c r="H1145" s="146" t="s">
        <v>16</v>
      </c>
      <c r="I1145" s="145">
        <v>46447</v>
      </c>
      <c r="J1145" s="142" t="s">
        <v>37</v>
      </c>
      <c r="K1145" s="190"/>
      <c r="L1145" s="190"/>
      <c r="M1145" s="140" t="s">
        <v>18</v>
      </c>
      <c r="N1145" s="140" t="s">
        <v>1407</v>
      </c>
      <c r="O1145" s="140" t="s">
        <v>1403</v>
      </c>
      <c r="P1145" s="78" t="s">
        <v>258</v>
      </c>
      <c r="Q1145" s="189" t="str">
        <f>IF(P1145&lt;I1145,"APTO PARA GOZO",IF(P1145&gt;I1145,"REPROGRAMAR"))</f>
        <v>REPROGRAMAR</v>
      </c>
      <c r="R1145" s="270" t="s">
        <v>1404</v>
      </c>
    </row>
    <row r="1146" spans="1:18">
      <c r="A1146" s="141">
        <v>15415</v>
      </c>
      <c r="B1146" s="140" t="s">
        <v>1440</v>
      </c>
      <c r="C1146" s="142" t="s">
        <v>1441</v>
      </c>
      <c r="D1146" s="143">
        <v>45658</v>
      </c>
      <c r="E1146" s="144" t="s">
        <v>16</v>
      </c>
      <c r="F1146" s="143">
        <v>46023</v>
      </c>
      <c r="G1146" s="145">
        <v>46054</v>
      </c>
      <c r="H1146" s="146" t="s">
        <v>16</v>
      </c>
      <c r="I1146" s="145">
        <v>46327</v>
      </c>
      <c r="J1146" s="142" t="s">
        <v>62</v>
      </c>
      <c r="K1146" s="190"/>
      <c r="L1146" s="190"/>
      <c r="M1146" s="140" t="s">
        <v>18</v>
      </c>
      <c r="N1146" s="140" t="s">
        <v>551</v>
      </c>
      <c r="O1146" s="140" t="s">
        <v>1403</v>
      </c>
      <c r="P1146" s="78">
        <v>46054</v>
      </c>
      <c r="Q1146" s="189" t="str">
        <f>IF(P1146&lt;I1146,"APTO PARA GOZO",IF(P1146&gt;I1146,"REPROGRAMAR"))</f>
        <v>APTO PARA GOZO</v>
      </c>
      <c r="R1146" s="270" t="s">
        <v>1404</v>
      </c>
    </row>
    <row r="1147" spans="1:18" s="60" customFormat="1">
      <c r="A1147" s="141">
        <v>15415</v>
      </c>
      <c r="B1147" s="140" t="s">
        <v>1440</v>
      </c>
      <c r="C1147" s="142" t="s">
        <v>1441</v>
      </c>
      <c r="D1147" s="143">
        <v>45658</v>
      </c>
      <c r="E1147" s="144" t="s">
        <v>16</v>
      </c>
      <c r="F1147" s="143">
        <v>46023</v>
      </c>
      <c r="G1147" s="145">
        <v>46054</v>
      </c>
      <c r="H1147" s="146" t="s">
        <v>16</v>
      </c>
      <c r="I1147" s="145">
        <v>46327</v>
      </c>
      <c r="J1147" s="142" t="s">
        <v>62</v>
      </c>
      <c r="K1147" s="190"/>
      <c r="L1147" s="190"/>
      <c r="M1147" s="140" t="s">
        <v>18</v>
      </c>
      <c r="N1147" s="140" t="s">
        <v>551</v>
      </c>
      <c r="O1147" s="140" t="s">
        <v>1403</v>
      </c>
      <c r="P1147" s="78">
        <v>46204</v>
      </c>
      <c r="Q1147" s="189" t="str">
        <f>IF(P1147&lt;I1147,"APTO PARA GOZO",IF(P1147&gt;I1147,"REPROGRAMAR"))</f>
        <v>APTO PARA GOZO</v>
      </c>
      <c r="R1147" s="270" t="s">
        <v>1404</v>
      </c>
    </row>
    <row r="1148" spans="1:18">
      <c r="A1148" s="141">
        <v>14854</v>
      </c>
      <c r="B1148" s="140" t="s">
        <v>1442</v>
      </c>
      <c r="C1148" s="142" t="s">
        <v>1443</v>
      </c>
      <c r="D1148" s="143">
        <v>45658</v>
      </c>
      <c r="E1148" s="144" t="s">
        <v>16</v>
      </c>
      <c r="F1148" s="143">
        <v>46023</v>
      </c>
      <c r="G1148" s="145">
        <v>46054</v>
      </c>
      <c r="H1148" s="146" t="s">
        <v>16</v>
      </c>
      <c r="I1148" s="145">
        <v>46327</v>
      </c>
      <c r="J1148" s="142" t="s">
        <v>62</v>
      </c>
      <c r="K1148" s="190"/>
      <c r="L1148" s="190"/>
      <c r="M1148" s="140" t="s">
        <v>18</v>
      </c>
      <c r="N1148" s="140" t="s">
        <v>48</v>
      </c>
      <c r="O1148" s="140" t="s">
        <v>1403</v>
      </c>
      <c r="P1148" s="78">
        <v>46174</v>
      </c>
      <c r="Q1148" s="189" t="str">
        <f>IF(P1148&lt;I1148,"APTO PARA GOZO",IF(P1148&gt;I1148,"REPROGRAMAR"))</f>
        <v>APTO PARA GOZO</v>
      </c>
      <c r="R1148" s="270" t="s">
        <v>1404</v>
      </c>
    </row>
    <row r="1149" spans="1:18" s="60" customFormat="1">
      <c r="A1149" s="141">
        <v>14854</v>
      </c>
      <c r="B1149" s="140" t="s">
        <v>1442</v>
      </c>
      <c r="C1149" s="142" t="s">
        <v>1443</v>
      </c>
      <c r="D1149" s="143">
        <v>45658</v>
      </c>
      <c r="E1149" s="144" t="s">
        <v>16</v>
      </c>
      <c r="F1149" s="143">
        <v>46023</v>
      </c>
      <c r="G1149" s="145">
        <v>46054</v>
      </c>
      <c r="H1149" s="146" t="s">
        <v>16</v>
      </c>
      <c r="I1149" s="145">
        <v>46327</v>
      </c>
      <c r="J1149" s="142" t="s">
        <v>62</v>
      </c>
      <c r="K1149" s="190"/>
      <c r="L1149" s="190"/>
      <c r="M1149" s="140" t="s">
        <v>18</v>
      </c>
      <c r="N1149" s="140" t="s">
        <v>48</v>
      </c>
      <c r="O1149" s="140" t="s">
        <v>1403</v>
      </c>
      <c r="P1149" s="78">
        <v>46235</v>
      </c>
      <c r="Q1149" s="189" t="str">
        <f>IF(P1149&lt;I1149,"APTO PARA GOZO",IF(P1149&gt;I1149,"REPROGRAMAR"))</f>
        <v>APTO PARA GOZO</v>
      </c>
      <c r="R1149" s="270" t="s">
        <v>1404</v>
      </c>
    </row>
    <row r="1150" spans="1:18">
      <c r="A1150" s="141">
        <v>15623</v>
      </c>
      <c r="B1150" s="140" t="s">
        <v>1444</v>
      </c>
      <c r="C1150" s="142" t="s">
        <v>1445</v>
      </c>
      <c r="D1150" s="143">
        <v>45778</v>
      </c>
      <c r="E1150" s="144" t="s">
        <v>16</v>
      </c>
      <c r="F1150" s="143">
        <v>46143</v>
      </c>
      <c r="G1150" s="145">
        <v>46174</v>
      </c>
      <c r="H1150" s="146" t="s">
        <v>16</v>
      </c>
      <c r="I1150" s="145">
        <v>46447</v>
      </c>
      <c r="J1150" s="142" t="s">
        <v>118</v>
      </c>
      <c r="K1150" s="190"/>
      <c r="L1150" s="190"/>
      <c r="M1150" s="140" t="s">
        <v>18</v>
      </c>
      <c r="N1150" s="140" t="s">
        <v>48</v>
      </c>
      <c r="O1150" s="140" t="s">
        <v>1403</v>
      </c>
      <c r="P1150" s="78">
        <v>46204</v>
      </c>
      <c r="Q1150" s="189" t="str">
        <f>IF(P1150&lt;I1150,"APTO PARA GOZO",IF(P1150&gt;I1150,"REPROGRAMAR"))</f>
        <v>APTO PARA GOZO</v>
      </c>
      <c r="R1150" s="270" t="s">
        <v>1404</v>
      </c>
    </row>
    <row r="1151" spans="1:18" s="60" customFormat="1">
      <c r="A1151" s="141">
        <v>15623</v>
      </c>
      <c r="B1151" s="140" t="s">
        <v>1444</v>
      </c>
      <c r="C1151" s="142" t="s">
        <v>1445</v>
      </c>
      <c r="D1151" s="143">
        <v>45778</v>
      </c>
      <c r="E1151" s="144" t="s">
        <v>16</v>
      </c>
      <c r="F1151" s="143">
        <v>46143</v>
      </c>
      <c r="G1151" s="145">
        <v>46174</v>
      </c>
      <c r="H1151" s="146" t="s">
        <v>16</v>
      </c>
      <c r="I1151" s="145">
        <v>46447</v>
      </c>
      <c r="J1151" s="142" t="s">
        <v>118</v>
      </c>
      <c r="K1151" s="190"/>
      <c r="L1151" s="190"/>
      <c r="M1151" s="140" t="s">
        <v>18</v>
      </c>
      <c r="N1151" s="140" t="s">
        <v>48</v>
      </c>
      <c r="O1151" s="140" t="s">
        <v>1403</v>
      </c>
      <c r="P1151" s="78">
        <v>46357</v>
      </c>
      <c r="Q1151" s="189" t="str">
        <f>IF(P1151&lt;I1151,"APTO PARA GOZO",IF(P1151&gt;I1151,"REPROGRAMAR"))</f>
        <v>APTO PARA GOZO</v>
      </c>
      <c r="R1151" s="270" t="s">
        <v>1404</v>
      </c>
    </row>
    <row r="1152" spans="1:18">
      <c r="A1152" s="141">
        <v>11187</v>
      </c>
      <c r="B1152" s="140" t="s">
        <v>1446</v>
      </c>
      <c r="C1152" s="142" t="s">
        <v>1447</v>
      </c>
      <c r="D1152" s="143">
        <v>45474</v>
      </c>
      <c r="E1152" s="144" t="s">
        <v>16</v>
      </c>
      <c r="F1152" s="143">
        <v>45839</v>
      </c>
      <c r="G1152" s="145">
        <v>45870</v>
      </c>
      <c r="H1152" s="146" t="s">
        <v>16</v>
      </c>
      <c r="I1152" s="145">
        <v>46143</v>
      </c>
      <c r="J1152" s="142" t="s">
        <v>25</v>
      </c>
      <c r="K1152" s="190"/>
      <c r="L1152" s="190"/>
      <c r="M1152" s="140" t="s">
        <v>18</v>
      </c>
      <c r="N1152" s="140" t="s">
        <v>551</v>
      </c>
      <c r="O1152" s="140" t="s">
        <v>1403</v>
      </c>
      <c r="P1152" s="78">
        <v>46023</v>
      </c>
      <c r="Q1152" s="189" t="str">
        <f>IF(P1152&lt;I1152,"APTO PARA GOZO",IF(P1152&gt;I1152,"REPROGRAMAR"))</f>
        <v>APTO PARA GOZO</v>
      </c>
      <c r="R1152" s="270" t="s">
        <v>1404</v>
      </c>
    </row>
    <row r="1153" spans="1:18">
      <c r="A1153" s="141">
        <v>11187</v>
      </c>
      <c r="B1153" s="140" t="s">
        <v>1446</v>
      </c>
      <c r="C1153" s="142" t="s">
        <v>1447</v>
      </c>
      <c r="D1153" s="143">
        <v>45839</v>
      </c>
      <c r="E1153" s="144" t="s">
        <v>16</v>
      </c>
      <c r="F1153" s="143">
        <v>46204</v>
      </c>
      <c r="G1153" s="145">
        <v>46235</v>
      </c>
      <c r="H1153" s="146" t="s">
        <v>16</v>
      </c>
      <c r="I1153" s="145">
        <v>46508</v>
      </c>
      <c r="J1153" s="142" t="s">
        <v>60</v>
      </c>
      <c r="K1153" s="190"/>
      <c r="L1153" s="190"/>
      <c r="M1153" s="140" t="s">
        <v>18</v>
      </c>
      <c r="N1153" s="140" t="s">
        <v>551</v>
      </c>
      <c r="O1153" s="140" t="s">
        <v>1403</v>
      </c>
      <c r="P1153" s="78" t="s">
        <v>258</v>
      </c>
      <c r="Q1153" s="189" t="str">
        <f>IF(P1153&lt;I1153,"APTO PARA GOZO",IF(P1153&gt;I1153,"REPROGRAMAR"))</f>
        <v>REPROGRAMAR</v>
      </c>
      <c r="R1153" s="270" t="s">
        <v>1404</v>
      </c>
    </row>
    <row r="1154" spans="1:18">
      <c r="A1154" s="141">
        <v>15254</v>
      </c>
      <c r="B1154" s="140" t="s">
        <v>1448</v>
      </c>
      <c r="C1154" s="139">
        <v>45483</v>
      </c>
      <c r="D1154" s="143">
        <v>45566</v>
      </c>
      <c r="E1154" s="144" t="s">
        <v>16</v>
      </c>
      <c r="F1154" s="143">
        <v>45931</v>
      </c>
      <c r="G1154" s="145">
        <v>45962</v>
      </c>
      <c r="H1154" s="146" t="s">
        <v>16</v>
      </c>
      <c r="I1154" s="145">
        <v>46235</v>
      </c>
      <c r="J1154" s="142" t="s">
        <v>25</v>
      </c>
      <c r="K1154" s="190"/>
      <c r="L1154" s="190"/>
      <c r="M1154" s="140" t="s">
        <v>18</v>
      </c>
      <c r="N1154" s="140" t="s">
        <v>48</v>
      </c>
      <c r="O1154" s="140" t="s">
        <v>1403</v>
      </c>
      <c r="P1154" s="78">
        <v>46023</v>
      </c>
      <c r="Q1154" s="189" t="str">
        <f>IF(P1154&lt;I1154,"APTO PARA GOZO",IF(P1154&gt;I1154,"REPROGRAMAR"))</f>
        <v>APTO PARA GOZO</v>
      </c>
      <c r="R1154" s="270" t="s">
        <v>1404</v>
      </c>
    </row>
    <row r="1155" spans="1:18">
      <c r="A1155" s="141">
        <v>15254</v>
      </c>
      <c r="B1155" s="140" t="s">
        <v>1448</v>
      </c>
      <c r="C1155" s="139">
        <v>45483</v>
      </c>
      <c r="D1155" s="143">
        <v>45931</v>
      </c>
      <c r="E1155" s="144" t="s">
        <v>16</v>
      </c>
      <c r="F1155" s="143">
        <v>46296</v>
      </c>
      <c r="G1155" s="145">
        <v>46327</v>
      </c>
      <c r="H1155" s="146" t="s">
        <v>16</v>
      </c>
      <c r="I1155" s="145">
        <v>46600</v>
      </c>
      <c r="J1155" s="142" t="s">
        <v>42</v>
      </c>
      <c r="K1155" s="190"/>
      <c r="L1155" s="190"/>
      <c r="M1155" s="140" t="s">
        <v>18</v>
      </c>
      <c r="N1155" s="140" t="s">
        <v>48</v>
      </c>
      <c r="O1155" s="140" t="s">
        <v>1403</v>
      </c>
      <c r="P1155" s="78" t="s">
        <v>258</v>
      </c>
      <c r="Q1155" s="189" t="str">
        <f>IF(P1155&lt;I1155,"APTO PARA GOZO",IF(P1155&gt;I1155,"REPROGRAMAR"))</f>
        <v>REPROGRAMAR</v>
      </c>
      <c r="R1155" s="270" t="s">
        <v>1404</v>
      </c>
    </row>
    <row r="1156" spans="1:18">
      <c r="A1156" s="141">
        <v>5822</v>
      </c>
      <c r="B1156" s="140" t="s">
        <v>1449</v>
      </c>
      <c r="C1156" s="139">
        <v>33240</v>
      </c>
      <c r="D1156" s="143">
        <v>45689</v>
      </c>
      <c r="E1156" s="144" t="s">
        <v>16</v>
      </c>
      <c r="F1156" s="143">
        <v>46023</v>
      </c>
      <c r="G1156" s="145">
        <v>46054</v>
      </c>
      <c r="H1156" s="146" t="s">
        <v>16</v>
      </c>
      <c r="I1156" s="145">
        <v>46327</v>
      </c>
      <c r="J1156" s="142" t="s">
        <v>62</v>
      </c>
      <c r="K1156" s="190"/>
      <c r="L1156" s="190"/>
      <c r="M1156" s="140" t="s">
        <v>18</v>
      </c>
      <c r="N1156" s="140" t="s">
        <v>48</v>
      </c>
      <c r="O1156" s="140" t="s">
        <v>1403</v>
      </c>
      <c r="P1156" s="78">
        <v>46235</v>
      </c>
      <c r="Q1156" s="189" t="str">
        <f>IF(P1156&lt;I1156,"APTO PARA GOZO",IF(P1156&gt;I1156,"REPROGRAMAR"))</f>
        <v>APTO PARA GOZO</v>
      </c>
      <c r="R1156" s="270" t="s">
        <v>1404</v>
      </c>
    </row>
    <row r="1157" spans="1:18">
      <c r="A1157" s="141">
        <v>15163</v>
      </c>
      <c r="B1157" s="140" t="s">
        <v>1450</v>
      </c>
      <c r="C1157" s="139">
        <v>45420</v>
      </c>
      <c r="D1157" s="143">
        <v>45870</v>
      </c>
      <c r="E1157" s="144" t="s">
        <v>16</v>
      </c>
      <c r="F1157" s="143">
        <v>46235</v>
      </c>
      <c r="G1157" s="145">
        <v>46266</v>
      </c>
      <c r="H1157" s="146" t="s">
        <v>16</v>
      </c>
      <c r="I1157" s="145">
        <v>46539</v>
      </c>
      <c r="J1157" s="142" t="s">
        <v>60</v>
      </c>
      <c r="K1157" s="190"/>
      <c r="L1157" s="190"/>
      <c r="M1157" s="140" t="s">
        <v>18</v>
      </c>
      <c r="N1157" s="140" t="s">
        <v>48</v>
      </c>
      <c r="O1157" s="140" t="s">
        <v>1403</v>
      </c>
      <c r="P1157" s="78">
        <v>46296</v>
      </c>
      <c r="Q1157" s="189" t="str">
        <f>IF(P1157&lt;I1157,"APTO PARA GOZO",IF(P1157&gt;I1157,"REPROGRAMAR"))</f>
        <v>APTO PARA GOZO</v>
      </c>
      <c r="R1157" s="270" t="s">
        <v>1404</v>
      </c>
    </row>
    <row r="1158" spans="1:18">
      <c r="A1158" s="141">
        <v>10488</v>
      </c>
      <c r="B1158" s="140" t="s">
        <v>1451</v>
      </c>
      <c r="C1158" s="142" t="s">
        <v>1452</v>
      </c>
      <c r="D1158" s="143">
        <v>45839</v>
      </c>
      <c r="E1158" s="144" t="s">
        <v>16</v>
      </c>
      <c r="F1158" s="143">
        <v>46204</v>
      </c>
      <c r="G1158" s="145">
        <v>46235</v>
      </c>
      <c r="H1158" s="146" t="s">
        <v>16</v>
      </c>
      <c r="I1158" s="145">
        <v>46508</v>
      </c>
      <c r="J1158" s="142" t="s">
        <v>60</v>
      </c>
      <c r="K1158" s="190"/>
      <c r="L1158" s="190"/>
      <c r="M1158" s="140" t="s">
        <v>18</v>
      </c>
      <c r="N1158" s="140" t="s">
        <v>207</v>
      </c>
      <c r="O1158" s="140" t="s">
        <v>1403</v>
      </c>
      <c r="P1158" s="78">
        <v>46327</v>
      </c>
      <c r="Q1158" s="189" t="str">
        <f>IF(P1158&lt;I1158,"APTO PARA GOZO",IF(P1158&gt;I1158,"REPROGRAMAR"))</f>
        <v>APTO PARA GOZO</v>
      </c>
      <c r="R1158" s="270" t="s">
        <v>1404</v>
      </c>
    </row>
    <row r="1159" spans="1:18">
      <c r="A1159" s="141">
        <v>14561</v>
      </c>
      <c r="B1159" s="140" t="s">
        <v>1453</v>
      </c>
      <c r="C1159" s="142" t="s">
        <v>1454</v>
      </c>
      <c r="D1159" s="143">
        <v>45778</v>
      </c>
      <c r="E1159" s="144" t="s">
        <v>16</v>
      </c>
      <c r="F1159" s="143">
        <v>46143</v>
      </c>
      <c r="G1159" s="145">
        <v>46174</v>
      </c>
      <c r="H1159" s="146" t="s">
        <v>16</v>
      </c>
      <c r="I1159" s="145">
        <v>46447</v>
      </c>
      <c r="J1159" s="142" t="s">
        <v>118</v>
      </c>
      <c r="K1159" s="190"/>
      <c r="L1159" s="190"/>
      <c r="M1159" s="140" t="s">
        <v>18</v>
      </c>
      <c r="N1159" s="140" t="s">
        <v>48</v>
      </c>
      <c r="O1159" s="140" t="s">
        <v>1403</v>
      </c>
      <c r="P1159" s="78">
        <v>46235</v>
      </c>
      <c r="Q1159" s="189" t="str">
        <f>IF(P1159&lt;I1159,"APTO PARA GOZO",IF(P1159&gt;I1159,"REPROGRAMAR"))</f>
        <v>APTO PARA GOZO</v>
      </c>
      <c r="R1159" s="270" t="s">
        <v>1404</v>
      </c>
    </row>
    <row r="1160" spans="1:18">
      <c r="A1160" s="141">
        <v>14148</v>
      </c>
      <c r="B1160" s="140" t="s">
        <v>1455</v>
      </c>
      <c r="C1160" s="139">
        <v>44569</v>
      </c>
      <c r="D1160" s="143">
        <v>45505</v>
      </c>
      <c r="E1160" s="144" t="s">
        <v>16</v>
      </c>
      <c r="F1160" s="143">
        <v>45839</v>
      </c>
      <c r="G1160" s="145">
        <v>45870</v>
      </c>
      <c r="H1160" s="146" t="s">
        <v>16</v>
      </c>
      <c r="I1160" s="145">
        <v>46143</v>
      </c>
      <c r="J1160" s="142" t="s">
        <v>25</v>
      </c>
      <c r="K1160" s="190"/>
      <c r="L1160" s="190"/>
      <c r="M1160" s="140" t="s">
        <v>18</v>
      </c>
      <c r="N1160" s="140" t="s">
        <v>48</v>
      </c>
      <c r="O1160" s="140" t="s">
        <v>1403</v>
      </c>
      <c r="P1160" s="78">
        <v>46143</v>
      </c>
      <c r="Q1160" s="189" t="b">
        <f>IF(P1160&lt;I1160,"APTO PARA GOZO",IF(P1160&gt;I1160,"REPROGRAMAR"))</f>
        <v>0</v>
      </c>
      <c r="R1160" s="270" t="s">
        <v>1404</v>
      </c>
    </row>
    <row r="1161" spans="1:18" s="60" customFormat="1">
      <c r="A1161" s="141">
        <v>14148</v>
      </c>
      <c r="B1161" s="140" t="s">
        <v>1455</v>
      </c>
      <c r="C1161" s="139">
        <v>44569</v>
      </c>
      <c r="D1161" s="143">
        <v>45505</v>
      </c>
      <c r="E1161" s="144" t="s">
        <v>16</v>
      </c>
      <c r="F1161" s="143">
        <v>45839</v>
      </c>
      <c r="G1161" s="145">
        <v>45870</v>
      </c>
      <c r="H1161" s="146" t="s">
        <v>16</v>
      </c>
      <c r="I1161" s="145">
        <v>46143</v>
      </c>
      <c r="J1161" s="142" t="s">
        <v>25</v>
      </c>
      <c r="K1161" s="190"/>
      <c r="L1161" s="190"/>
      <c r="M1161" s="140" t="s">
        <v>18</v>
      </c>
      <c r="N1161" s="140" t="s">
        <v>48</v>
      </c>
      <c r="O1161" s="140" t="s">
        <v>1403</v>
      </c>
      <c r="P1161" s="78">
        <v>46204</v>
      </c>
      <c r="Q1161" s="189" t="str">
        <f>IF(P1161&lt;I1161,"APTO PARA GOZO",IF(P1161&gt;I1161,"REPROGRAMAR"))</f>
        <v>REPROGRAMAR</v>
      </c>
      <c r="R1161" s="270" t="s">
        <v>1404</v>
      </c>
    </row>
    <row r="1162" spans="1:18">
      <c r="A1162" s="141">
        <v>14148</v>
      </c>
      <c r="B1162" s="140" t="s">
        <v>1455</v>
      </c>
      <c r="C1162" s="139">
        <v>44569</v>
      </c>
      <c r="D1162" s="143">
        <v>45870</v>
      </c>
      <c r="E1162" s="144" t="s">
        <v>16</v>
      </c>
      <c r="F1162" s="143">
        <v>46204</v>
      </c>
      <c r="G1162" s="145">
        <v>46235</v>
      </c>
      <c r="H1162" s="146" t="s">
        <v>16</v>
      </c>
      <c r="I1162" s="145">
        <v>46508</v>
      </c>
      <c r="J1162" s="142" t="s">
        <v>60</v>
      </c>
      <c r="K1162" s="190"/>
      <c r="L1162" s="190"/>
      <c r="M1162" s="140" t="s">
        <v>18</v>
      </c>
      <c r="N1162" s="140" t="s">
        <v>48</v>
      </c>
      <c r="O1162" s="140" t="s">
        <v>1403</v>
      </c>
      <c r="P1162" s="78" t="s">
        <v>258</v>
      </c>
      <c r="Q1162" s="189" t="str">
        <f>IF(P1162&lt;I1162,"APTO PARA GOZO",IF(P1162&gt;I1162,"REPROGRAMAR"))</f>
        <v>REPROGRAMAR</v>
      </c>
      <c r="R1162" s="270" t="s">
        <v>1404</v>
      </c>
    </row>
    <row r="1163" spans="1:18">
      <c r="A1163" s="141">
        <v>14487</v>
      </c>
      <c r="B1163" s="140" t="s">
        <v>1456</v>
      </c>
      <c r="C1163" s="139">
        <v>44989</v>
      </c>
      <c r="D1163" s="143">
        <v>45748</v>
      </c>
      <c r="E1163" s="144" t="s">
        <v>16</v>
      </c>
      <c r="F1163" s="143">
        <v>46113</v>
      </c>
      <c r="G1163" s="145">
        <v>46143</v>
      </c>
      <c r="H1163" s="146" t="s">
        <v>16</v>
      </c>
      <c r="I1163" s="145">
        <v>46419</v>
      </c>
      <c r="J1163" s="142" t="s">
        <v>74</v>
      </c>
      <c r="K1163" s="190"/>
      <c r="L1163" s="190"/>
      <c r="M1163" s="140" t="s">
        <v>18</v>
      </c>
      <c r="N1163" s="140" t="s">
        <v>48</v>
      </c>
      <c r="O1163" s="140" t="s">
        <v>1403</v>
      </c>
      <c r="P1163" s="78">
        <v>46204</v>
      </c>
      <c r="Q1163" s="189" t="str">
        <f>IF(P1163&lt;I1163,"APTO PARA GOZO",IF(P1163&gt;I1163,"REPROGRAMAR"))</f>
        <v>APTO PARA GOZO</v>
      </c>
      <c r="R1163" s="270" t="s">
        <v>1404</v>
      </c>
    </row>
    <row r="1164" spans="1:18">
      <c r="A1164" s="141">
        <v>10420</v>
      </c>
      <c r="B1164" s="140" t="s">
        <v>1457</v>
      </c>
      <c r="C1164" s="139">
        <v>40975</v>
      </c>
      <c r="D1164" s="143">
        <v>45474</v>
      </c>
      <c r="E1164" s="144" t="s">
        <v>16</v>
      </c>
      <c r="F1164" s="143">
        <v>45839</v>
      </c>
      <c r="G1164" s="145">
        <v>45870</v>
      </c>
      <c r="H1164" s="146" t="s">
        <v>16</v>
      </c>
      <c r="I1164" s="145">
        <v>46143</v>
      </c>
      <c r="J1164" s="142" t="s">
        <v>25</v>
      </c>
      <c r="K1164" s="190"/>
      <c r="L1164" s="190"/>
      <c r="M1164" s="140" t="s">
        <v>18</v>
      </c>
      <c r="N1164" s="140" t="s">
        <v>1407</v>
      </c>
      <c r="O1164" s="140" t="s">
        <v>1403</v>
      </c>
      <c r="P1164" s="78">
        <v>46054</v>
      </c>
      <c r="Q1164" s="189" t="str">
        <f>IF(P1164&lt;I1164,"APTO PARA GOZO",IF(P1164&gt;I1164,"REPROGRAMAR"))</f>
        <v>APTO PARA GOZO</v>
      </c>
      <c r="R1164" s="270" t="s">
        <v>1404</v>
      </c>
    </row>
    <row r="1165" spans="1:18" s="60" customFormat="1">
      <c r="A1165" s="141">
        <v>10420</v>
      </c>
      <c r="B1165" s="140" t="s">
        <v>1457</v>
      </c>
      <c r="C1165" s="139">
        <v>40975</v>
      </c>
      <c r="D1165" s="143">
        <v>45474</v>
      </c>
      <c r="E1165" s="144" t="s">
        <v>16</v>
      </c>
      <c r="F1165" s="143">
        <v>45839</v>
      </c>
      <c r="G1165" s="145">
        <v>45870</v>
      </c>
      <c r="H1165" s="146" t="s">
        <v>16</v>
      </c>
      <c r="I1165" s="145">
        <v>46143</v>
      </c>
      <c r="J1165" s="142" t="s">
        <v>25</v>
      </c>
      <c r="K1165" s="190"/>
      <c r="L1165" s="190"/>
      <c r="M1165" s="140" t="s">
        <v>18</v>
      </c>
      <c r="N1165" s="140" t="s">
        <v>1407</v>
      </c>
      <c r="O1165" s="140" t="s">
        <v>1403</v>
      </c>
      <c r="P1165" s="78">
        <v>46204</v>
      </c>
      <c r="Q1165" s="189" t="str">
        <f>IF(P1165&lt;I1165,"APTO PARA GOZO",IF(P1165&gt;I1165,"REPROGRAMAR"))</f>
        <v>REPROGRAMAR</v>
      </c>
      <c r="R1165" s="270" t="s">
        <v>1404</v>
      </c>
    </row>
    <row r="1166" spans="1:18">
      <c r="A1166" s="141">
        <v>10420</v>
      </c>
      <c r="B1166" s="140" t="s">
        <v>1457</v>
      </c>
      <c r="C1166" s="139">
        <v>40975</v>
      </c>
      <c r="D1166" s="143">
        <v>45839</v>
      </c>
      <c r="E1166" s="144" t="s">
        <v>16</v>
      </c>
      <c r="F1166" s="143">
        <v>46204</v>
      </c>
      <c r="G1166" s="145">
        <v>46235</v>
      </c>
      <c r="H1166" s="146" t="s">
        <v>16</v>
      </c>
      <c r="I1166" s="145">
        <v>46508</v>
      </c>
      <c r="J1166" s="142" t="s">
        <v>47</v>
      </c>
      <c r="K1166" s="190"/>
      <c r="L1166" s="190"/>
      <c r="M1166" s="140" t="s">
        <v>18</v>
      </c>
      <c r="N1166" s="140" t="s">
        <v>1407</v>
      </c>
      <c r="O1166" s="140" t="s">
        <v>1403</v>
      </c>
      <c r="P1166" s="78" t="s">
        <v>258</v>
      </c>
      <c r="Q1166" s="189" t="str">
        <f>IF(P1166&lt;I1166,"APTO PARA GOZO",IF(P1166&gt;I1166,"REPROGRAMAR"))</f>
        <v>REPROGRAMAR</v>
      </c>
      <c r="R1166" s="270" t="s">
        <v>1404</v>
      </c>
    </row>
    <row r="1167" spans="1:18">
      <c r="A1167" s="141">
        <v>15883</v>
      </c>
      <c r="B1167" s="140" t="s">
        <v>1458</v>
      </c>
      <c r="C1167" s="139">
        <v>45818</v>
      </c>
      <c r="D1167" s="143">
        <v>45931</v>
      </c>
      <c r="E1167" s="144" t="s">
        <v>16</v>
      </c>
      <c r="F1167" s="143">
        <v>46296</v>
      </c>
      <c r="G1167" s="145">
        <v>46327</v>
      </c>
      <c r="H1167" s="146" t="s">
        <v>16</v>
      </c>
      <c r="I1167" s="145">
        <v>46600</v>
      </c>
      <c r="J1167" s="142" t="s">
        <v>42</v>
      </c>
      <c r="K1167" s="190"/>
      <c r="L1167" s="190"/>
      <c r="M1167" s="140" t="s">
        <v>18</v>
      </c>
      <c r="N1167" s="140" t="s">
        <v>48</v>
      </c>
      <c r="O1167" s="140" t="s">
        <v>1403</v>
      </c>
      <c r="P1167" s="78" t="s">
        <v>258</v>
      </c>
      <c r="Q1167" s="189" t="str">
        <f>IF(P1167&lt;I1167,"APTO PARA GOZO",IF(P1167&gt;I1167,"REPROGRAMAR"))</f>
        <v>REPROGRAMAR</v>
      </c>
      <c r="R1167" s="270" t="s">
        <v>1404</v>
      </c>
    </row>
    <row r="1168" spans="1:18">
      <c r="A1168" s="141">
        <v>14790</v>
      </c>
      <c r="B1168" s="140" t="s">
        <v>1459</v>
      </c>
      <c r="C1168" s="142" t="s">
        <v>1460</v>
      </c>
      <c r="D1168" s="143">
        <v>45597</v>
      </c>
      <c r="E1168" s="144" t="s">
        <v>16</v>
      </c>
      <c r="F1168" s="143">
        <v>45962</v>
      </c>
      <c r="G1168" s="145">
        <v>45992</v>
      </c>
      <c r="H1168" s="146" t="s">
        <v>16</v>
      </c>
      <c r="I1168" s="145">
        <v>46266</v>
      </c>
      <c r="J1168" s="142" t="s">
        <v>25</v>
      </c>
      <c r="K1168" s="190"/>
      <c r="L1168" s="190"/>
      <c r="M1168" s="140" t="s">
        <v>18</v>
      </c>
      <c r="N1168" s="140" t="s">
        <v>48</v>
      </c>
      <c r="O1168" s="140" t="s">
        <v>1403</v>
      </c>
      <c r="P1168" s="78">
        <v>46054</v>
      </c>
      <c r="Q1168" s="189" t="str">
        <f>IF(P1168&lt;I1168,"APTO PARA GOZO",IF(P1168&gt;I1168,"REPROGRAMAR"))</f>
        <v>APTO PARA GOZO</v>
      </c>
      <c r="R1168" s="270" t="s">
        <v>1404</v>
      </c>
    </row>
    <row r="1169" spans="1:18">
      <c r="A1169" s="141">
        <v>14790</v>
      </c>
      <c r="B1169" s="140" t="s">
        <v>1459</v>
      </c>
      <c r="C1169" s="142" t="s">
        <v>1460</v>
      </c>
      <c r="D1169" s="143">
        <v>45962</v>
      </c>
      <c r="E1169" s="144" t="s">
        <v>16</v>
      </c>
      <c r="F1169" s="143">
        <v>46327</v>
      </c>
      <c r="G1169" s="145">
        <v>46357</v>
      </c>
      <c r="H1169" s="146" t="s">
        <v>16</v>
      </c>
      <c r="I1169" s="145">
        <v>46631</v>
      </c>
      <c r="J1169" s="142" t="s">
        <v>23</v>
      </c>
      <c r="K1169" s="190"/>
      <c r="L1169" s="190"/>
      <c r="M1169" s="140" t="s">
        <v>18</v>
      </c>
      <c r="N1169" s="140" t="s">
        <v>48</v>
      </c>
      <c r="O1169" s="140" t="s">
        <v>1403</v>
      </c>
      <c r="P1169" s="78" t="s">
        <v>258</v>
      </c>
      <c r="Q1169" s="189" t="str">
        <f>IF(P1169&lt;I1169,"APTO PARA GOZO",IF(P1169&gt;I1169,"REPROGRAMAR"))</f>
        <v>REPROGRAMAR</v>
      </c>
      <c r="R1169" s="270" t="s">
        <v>1404</v>
      </c>
    </row>
    <row r="1170" spans="1:18">
      <c r="A1170" s="141">
        <v>15692</v>
      </c>
      <c r="B1170" s="140" t="s">
        <v>1461</v>
      </c>
      <c r="C1170" s="139">
        <v>45664</v>
      </c>
      <c r="D1170" s="143">
        <v>45839</v>
      </c>
      <c r="E1170" s="144" t="s">
        <v>16</v>
      </c>
      <c r="F1170" s="143">
        <v>46174</v>
      </c>
      <c r="G1170" s="145">
        <v>46204</v>
      </c>
      <c r="H1170" s="146" t="s">
        <v>16</v>
      </c>
      <c r="I1170" s="145">
        <v>46478</v>
      </c>
      <c r="J1170" s="142" t="s">
        <v>47</v>
      </c>
      <c r="K1170" s="190"/>
      <c r="L1170" s="190"/>
      <c r="M1170" s="140" t="s">
        <v>18</v>
      </c>
      <c r="N1170" s="140" t="s">
        <v>48</v>
      </c>
      <c r="O1170" s="140" t="s">
        <v>1403</v>
      </c>
      <c r="P1170" s="78">
        <v>46235</v>
      </c>
      <c r="Q1170" s="189" t="str">
        <f>IF(P1170&lt;I1170,"APTO PARA GOZO",IF(P1170&gt;I1170,"REPROGRAMAR"))</f>
        <v>APTO PARA GOZO</v>
      </c>
      <c r="R1170" s="270" t="s">
        <v>1404</v>
      </c>
    </row>
    <row r="1171" spans="1:18">
      <c r="A1171" s="141">
        <v>15249</v>
      </c>
      <c r="B1171" s="140" t="s">
        <v>1462</v>
      </c>
      <c r="C1171" s="139">
        <v>45483</v>
      </c>
      <c r="D1171" s="143">
        <v>45566</v>
      </c>
      <c r="E1171" s="144" t="s">
        <v>16</v>
      </c>
      <c r="F1171" s="143">
        <v>45931</v>
      </c>
      <c r="G1171" s="145">
        <v>45962</v>
      </c>
      <c r="H1171" s="146" t="s">
        <v>16</v>
      </c>
      <c r="I1171" s="145">
        <v>46235</v>
      </c>
      <c r="J1171" s="142" t="s">
        <v>25</v>
      </c>
      <c r="K1171" s="190"/>
      <c r="L1171" s="190"/>
      <c r="M1171" s="140" t="s">
        <v>18</v>
      </c>
      <c r="N1171" s="140" t="s">
        <v>1407</v>
      </c>
      <c r="O1171" s="140" t="s">
        <v>1403</v>
      </c>
      <c r="P1171" s="78">
        <v>46023</v>
      </c>
      <c r="Q1171" s="189" t="str">
        <f>IF(P1171&lt;I1171,"APTO PARA GOZO",IF(P1171&gt;I1171,"REPROGRAMAR"))</f>
        <v>APTO PARA GOZO</v>
      </c>
      <c r="R1171" s="270" t="s">
        <v>1404</v>
      </c>
    </row>
    <row r="1172" spans="1:18" s="60" customFormat="1">
      <c r="A1172" s="141">
        <v>15249</v>
      </c>
      <c r="B1172" s="140" t="s">
        <v>1462</v>
      </c>
      <c r="C1172" s="139">
        <v>45483</v>
      </c>
      <c r="D1172" s="143">
        <v>45566</v>
      </c>
      <c r="E1172" s="144" t="s">
        <v>16</v>
      </c>
      <c r="F1172" s="143">
        <v>45931</v>
      </c>
      <c r="G1172" s="145">
        <v>45962</v>
      </c>
      <c r="H1172" s="146" t="s">
        <v>16</v>
      </c>
      <c r="I1172" s="145">
        <v>46235</v>
      </c>
      <c r="J1172" s="142" t="s">
        <v>25</v>
      </c>
      <c r="K1172" s="190"/>
      <c r="L1172" s="190"/>
      <c r="M1172" s="140" t="s">
        <v>18</v>
      </c>
      <c r="N1172" s="140" t="s">
        <v>1407</v>
      </c>
      <c r="O1172" s="140" t="s">
        <v>1403</v>
      </c>
      <c r="P1172" s="78">
        <v>46082</v>
      </c>
      <c r="Q1172" s="189" t="str">
        <f>IF(P1172&lt;I1172,"APTO PARA GOZO",IF(P1172&gt;I1172,"REPROGRAMAR"))</f>
        <v>APTO PARA GOZO</v>
      </c>
      <c r="R1172" s="270" t="s">
        <v>1404</v>
      </c>
    </row>
    <row r="1173" spans="1:18">
      <c r="A1173" s="141">
        <v>14713</v>
      </c>
      <c r="B1173" s="140" t="s">
        <v>1463</v>
      </c>
      <c r="C1173" s="142" t="s">
        <v>1464</v>
      </c>
      <c r="D1173" s="143">
        <v>45566</v>
      </c>
      <c r="E1173" s="144" t="s">
        <v>16</v>
      </c>
      <c r="F1173" s="143">
        <v>45931</v>
      </c>
      <c r="G1173" s="145">
        <v>45962</v>
      </c>
      <c r="H1173" s="146" t="s">
        <v>16</v>
      </c>
      <c r="I1173" s="145">
        <v>46235</v>
      </c>
      <c r="J1173" s="142" t="s">
        <v>25</v>
      </c>
      <c r="K1173" s="190"/>
      <c r="L1173" s="190"/>
      <c r="M1173" s="140" t="s">
        <v>18</v>
      </c>
      <c r="N1173" s="140" t="s">
        <v>198</v>
      </c>
      <c r="O1173" s="140" t="s">
        <v>1438</v>
      </c>
      <c r="P1173" s="78" t="s">
        <v>129</v>
      </c>
      <c r="Q1173" s="189" t="str">
        <f>IF(P1173&lt;I1173,"APTO PARA GOZO",IF(P1173&gt;I1173,"REPROGRAMAR"))</f>
        <v>REPROGRAMAR</v>
      </c>
      <c r="R1173" s="270" t="s">
        <v>1404</v>
      </c>
    </row>
    <row r="1174" spans="1:18">
      <c r="A1174" s="141">
        <v>14713</v>
      </c>
      <c r="B1174" s="140" t="s">
        <v>1463</v>
      </c>
      <c r="C1174" s="142" t="s">
        <v>1464</v>
      </c>
      <c r="D1174" s="143">
        <v>45931</v>
      </c>
      <c r="E1174" s="144" t="s">
        <v>16</v>
      </c>
      <c r="F1174" s="143">
        <v>46296</v>
      </c>
      <c r="G1174" s="145">
        <v>46327</v>
      </c>
      <c r="H1174" s="146" t="s">
        <v>16</v>
      </c>
      <c r="I1174" s="145">
        <v>46600</v>
      </c>
      <c r="J1174" s="142" t="s">
        <v>23</v>
      </c>
      <c r="K1174" s="190"/>
      <c r="L1174" s="190"/>
      <c r="M1174" s="140" t="s">
        <v>18</v>
      </c>
      <c r="N1174" s="140" t="s">
        <v>198</v>
      </c>
      <c r="O1174" s="140" t="s">
        <v>1438</v>
      </c>
      <c r="P1174" s="78">
        <v>46357</v>
      </c>
      <c r="Q1174" s="189" t="str">
        <f>IF(P1174&lt;I1174,"APTO PARA GOZO",IF(P1174&gt;I1174,"REPROGRAMAR"))</f>
        <v>APTO PARA GOZO</v>
      </c>
      <c r="R1174" s="270" t="s">
        <v>1404</v>
      </c>
    </row>
    <row r="1175" spans="1:18">
      <c r="A1175" s="141">
        <v>15387</v>
      </c>
      <c r="B1175" s="140" t="s">
        <v>1465</v>
      </c>
      <c r="C1175" s="139">
        <v>45809</v>
      </c>
      <c r="D1175" s="143">
        <v>45658</v>
      </c>
      <c r="E1175" s="144" t="s">
        <v>16</v>
      </c>
      <c r="F1175" s="143">
        <v>46023</v>
      </c>
      <c r="G1175" s="145">
        <v>46054</v>
      </c>
      <c r="H1175" s="146" t="s">
        <v>16</v>
      </c>
      <c r="I1175" s="145">
        <v>46327</v>
      </c>
      <c r="J1175" s="142" t="s">
        <v>57</v>
      </c>
      <c r="K1175" s="190"/>
      <c r="L1175" s="190"/>
      <c r="M1175" s="140" t="s">
        <v>18</v>
      </c>
      <c r="N1175" s="140" t="s">
        <v>48</v>
      </c>
      <c r="O1175" s="140" t="s">
        <v>1403</v>
      </c>
      <c r="P1175" s="78">
        <v>46204</v>
      </c>
      <c r="Q1175" s="189" t="str">
        <f>IF(P1175&lt;I1175,"APTO PARA GOZO",IF(P1175&gt;I1175,"REPROGRAMAR"))</f>
        <v>APTO PARA GOZO</v>
      </c>
      <c r="R1175" s="270" t="s">
        <v>1404</v>
      </c>
    </row>
    <row r="1176" spans="1:18">
      <c r="A1176" s="141">
        <v>14038</v>
      </c>
      <c r="B1176" s="140" t="s">
        <v>1466</v>
      </c>
      <c r="C1176" s="139">
        <v>44567</v>
      </c>
      <c r="D1176" s="143">
        <v>45444</v>
      </c>
      <c r="E1176" s="144" t="s">
        <v>16</v>
      </c>
      <c r="F1176" s="143">
        <v>45778</v>
      </c>
      <c r="G1176" s="145">
        <v>45809</v>
      </c>
      <c r="H1176" s="146" t="s">
        <v>16</v>
      </c>
      <c r="I1176" s="145">
        <v>46082</v>
      </c>
      <c r="J1176" s="142" t="s">
        <v>25</v>
      </c>
      <c r="K1176" s="190"/>
      <c r="L1176" s="190"/>
      <c r="M1176" s="140" t="s">
        <v>18</v>
      </c>
      <c r="N1176" s="140" t="s">
        <v>198</v>
      </c>
      <c r="O1176" s="140" t="s">
        <v>1438</v>
      </c>
      <c r="P1176" s="78">
        <v>46023</v>
      </c>
      <c r="Q1176" s="189" t="str">
        <f>IF(P1176&lt;I1176,"APTO PARA GOZO",IF(P1176&gt;I1176,"REPROGRAMAR"))</f>
        <v>APTO PARA GOZO</v>
      </c>
      <c r="R1176" s="270" t="s">
        <v>1404</v>
      </c>
    </row>
    <row r="1177" spans="1:18">
      <c r="A1177" s="141">
        <v>14038</v>
      </c>
      <c r="B1177" s="140" t="s">
        <v>1466</v>
      </c>
      <c r="C1177" s="139">
        <v>44567</v>
      </c>
      <c r="D1177" s="143">
        <v>45809</v>
      </c>
      <c r="E1177" s="144" t="s">
        <v>16</v>
      </c>
      <c r="F1177" s="143">
        <v>46143</v>
      </c>
      <c r="G1177" s="145">
        <v>46174</v>
      </c>
      <c r="H1177" s="146" t="s">
        <v>16</v>
      </c>
      <c r="I1177" s="145">
        <v>46447</v>
      </c>
      <c r="J1177" s="142" t="s">
        <v>118</v>
      </c>
      <c r="K1177" s="190"/>
      <c r="L1177" s="190"/>
      <c r="M1177" s="140" t="s">
        <v>18</v>
      </c>
      <c r="N1177" s="140" t="s">
        <v>198</v>
      </c>
      <c r="O1177" s="140" t="s">
        <v>1438</v>
      </c>
      <c r="P1177" s="78" t="s">
        <v>258</v>
      </c>
      <c r="Q1177" s="189" t="str">
        <f>IF(P1177&lt;I1177,"APTO PARA GOZO",IF(P1177&gt;I1177,"REPROGRAMAR"))</f>
        <v>REPROGRAMAR</v>
      </c>
      <c r="R1177" s="270" t="s">
        <v>1404</v>
      </c>
    </row>
    <row r="1178" spans="1:18">
      <c r="A1178" s="141">
        <v>13629</v>
      </c>
      <c r="B1178" s="140" t="s">
        <v>1467</v>
      </c>
      <c r="C1178" s="142" t="s">
        <v>1468</v>
      </c>
      <c r="D1178" s="143">
        <v>45689</v>
      </c>
      <c r="E1178" s="144" t="s">
        <v>16</v>
      </c>
      <c r="F1178" s="143">
        <v>46054</v>
      </c>
      <c r="G1178" s="145">
        <v>46082</v>
      </c>
      <c r="H1178" s="146" t="s">
        <v>16</v>
      </c>
      <c r="I1178" s="145">
        <v>46357</v>
      </c>
      <c r="J1178" s="142" t="s">
        <v>28</v>
      </c>
      <c r="K1178" s="190"/>
      <c r="L1178" s="190"/>
      <c r="M1178" s="140" t="s">
        <v>18</v>
      </c>
      <c r="N1178" s="140" t="s">
        <v>48</v>
      </c>
      <c r="O1178" s="140" t="s">
        <v>1469</v>
      </c>
      <c r="P1178" s="78">
        <v>46113</v>
      </c>
      <c r="Q1178" s="189" t="str">
        <f>IF(P1178&lt;I1178,"APTO PARA GOZO",IF(P1178&gt;I1178,"REPROGRAMAR"))</f>
        <v>APTO PARA GOZO</v>
      </c>
      <c r="R1178" s="270" t="s">
        <v>1404</v>
      </c>
    </row>
    <row r="1179" spans="1:18">
      <c r="A1179" s="141">
        <v>14562</v>
      </c>
      <c r="B1179" s="140" t="s">
        <v>1470</v>
      </c>
      <c r="C1179" s="142" t="s">
        <v>1454</v>
      </c>
      <c r="D1179" s="143">
        <v>45778</v>
      </c>
      <c r="E1179" s="144" t="s">
        <v>16</v>
      </c>
      <c r="F1179" s="143">
        <v>46143</v>
      </c>
      <c r="G1179" s="145">
        <v>46174</v>
      </c>
      <c r="H1179" s="146" t="s">
        <v>16</v>
      </c>
      <c r="I1179" s="145">
        <v>46447</v>
      </c>
      <c r="J1179" s="142" t="s">
        <v>118</v>
      </c>
      <c r="K1179" s="190"/>
      <c r="L1179" s="190"/>
      <c r="M1179" s="140" t="s">
        <v>18</v>
      </c>
      <c r="N1179" s="140" t="s">
        <v>48</v>
      </c>
      <c r="O1179" s="140" t="s">
        <v>1469</v>
      </c>
      <c r="P1179" s="78">
        <v>46204</v>
      </c>
      <c r="Q1179" s="189" t="str">
        <f>IF(P1179&lt;I1179,"APTO PARA GOZO",IF(P1179&gt;I1179,"REPROGRAMAR"))</f>
        <v>APTO PARA GOZO</v>
      </c>
      <c r="R1179" s="270" t="s">
        <v>1404</v>
      </c>
    </row>
    <row r="1180" spans="1:18">
      <c r="A1180" s="141">
        <v>13984</v>
      </c>
      <c r="B1180" s="140" t="s">
        <v>1471</v>
      </c>
      <c r="C1180" s="139">
        <v>44809</v>
      </c>
      <c r="D1180" s="143">
        <v>45778</v>
      </c>
      <c r="E1180" s="144" t="s">
        <v>16</v>
      </c>
      <c r="F1180" s="143">
        <v>46143</v>
      </c>
      <c r="G1180" s="145">
        <v>46174</v>
      </c>
      <c r="H1180" s="146" t="s">
        <v>16</v>
      </c>
      <c r="I1180" s="145">
        <v>46447</v>
      </c>
      <c r="J1180" s="142" t="s">
        <v>37</v>
      </c>
      <c r="K1180" s="190"/>
      <c r="L1180" s="190"/>
      <c r="M1180" s="140" t="s">
        <v>18</v>
      </c>
      <c r="N1180" s="140" t="s">
        <v>1407</v>
      </c>
      <c r="O1180" s="140" t="s">
        <v>1469</v>
      </c>
      <c r="P1180" s="78">
        <v>46327</v>
      </c>
      <c r="Q1180" s="189" t="str">
        <f>IF(P1180&lt;I1180,"APTO PARA GOZO",IF(P1180&gt;I1180,"REPROGRAMAR"))</f>
        <v>APTO PARA GOZO</v>
      </c>
      <c r="R1180" s="270" t="s">
        <v>1404</v>
      </c>
    </row>
    <row r="1181" spans="1:18">
      <c r="A1181" s="141">
        <v>11504</v>
      </c>
      <c r="B1181" s="140" t="s">
        <v>1472</v>
      </c>
      <c r="C1181" s="139">
        <v>42467</v>
      </c>
      <c r="D1181" s="143">
        <v>45474</v>
      </c>
      <c r="E1181" s="144" t="s">
        <v>16</v>
      </c>
      <c r="F1181" s="143">
        <v>45839</v>
      </c>
      <c r="G1181" s="145">
        <v>45870</v>
      </c>
      <c r="H1181" s="146" t="s">
        <v>16</v>
      </c>
      <c r="I1181" s="145">
        <v>46143</v>
      </c>
      <c r="J1181" s="142" t="s">
        <v>25</v>
      </c>
      <c r="K1181" s="190"/>
      <c r="L1181" s="190"/>
      <c r="M1181" s="140" t="s">
        <v>18</v>
      </c>
      <c r="N1181" s="140" t="s">
        <v>1407</v>
      </c>
      <c r="O1181" s="140" t="s">
        <v>1469</v>
      </c>
      <c r="P1181" s="78">
        <v>46082</v>
      </c>
      <c r="Q1181" s="189" t="str">
        <f>IF(P1181&lt;I1181,"APTO PARA GOZO",IF(P1181&gt;I1181,"REPROGRAMAR"))</f>
        <v>APTO PARA GOZO</v>
      </c>
      <c r="R1181" s="270" t="s">
        <v>1404</v>
      </c>
    </row>
    <row r="1182" spans="1:18">
      <c r="A1182" s="141">
        <v>11504</v>
      </c>
      <c r="B1182" s="140" t="s">
        <v>1472</v>
      </c>
      <c r="C1182" s="139">
        <v>42467</v>
      </c>
      <c r="D1182" s="143">
        <v>45839</v>
      </c>
      <c r="E1182" s="144" t="s">
        <v>16</v>
      </c>
      <c r="F1182" s="143">
        <v>46204</v>
      </c>
      <c r="G1182" s="145">
        <v>46235</v>
      </c>
      <c r="H1182" s="146" t="s">
        <v>16</v>
      </c>
      <c r="I1182" s="145">
        <v>46508</v>
      </c>
      <c r="J1182" s="142" t="s">
        <v>47</v>
      </c>
      <c r="K1182" s="190"/>
      <c r="L1182" s="190"/>
      <c r="M1182" s="140" t="s">
        <v>18</v>
      </c>
      <c r="N1182" s="140" t="s">
        <v>1407</v>
      </c>
      <c r="O1182" s="140" t="s">
        <v>1469</v>
      </c>
      <c r="P1182" s="78" t="s">
        <v>258</v>
      </c>
      <c r="Q1182" s="189" t="str">
        <f>IF(P1182&lt;I1182,"APTO PARA GOZO",IF(P1182&gt;I1182,"REPROGRAMAR"))</f>
        <v>REPROGRAMAR</v>
      </c>
      <c r="R1182" s="270" t="s">
        <v>1404</v>
      </c>
    </row>
    <row r="1183" spans="1:18">
      <c r="A1183" s="141">
        <v>15858</v>
      </c>
      <c r="B1183" s="140" t="s">
        <v>1473</v>
      </c>
      <c r="C1183" s="139">
        <v>45667</v>
      </c>
      <c r="D1183" s="143">
        <v>45931</v>
      </c>
      <c r="E1183" s="144" t="s">
        <v>16</v>
      </c>
      <c r="F1183" s="143">
        <v>46266</v>
      </c>
      <c r="G1183" s="145">
        <v>46296</v>
      </c>
      <c r="H1183" s="146" t="s">
        <v>16</v>
      </c>
      <c r="I1183" s="145">
        <v>46569</v>
      </c>
      <c r="J1183" s="142" t="s">
        <v>42</v>
      </c>
      <c r="K1183" s="190"/>
      <c r="L1183" s="190"/>
      <c r="M1183" s="140" t="s">
        <v>18</v>
      </c>
      <c r="N1183" s="140" t="s">
        <v>48</v>
      </c>
      <c r="O1183" s="140" t="s">
        <v>1469</v>
      </c>
      <c r="P1183" s="78">
        <v>46296</v>
      </c>
      <c r="Q1183" s="189" t="str">
        <f>IF(P1183&lt;I1183,"APTO PARA GOZO",IF(P1183&gt;I1183,"REPROGRAMAR"))</f>
        <v>APTO PARA GOZO</v>
      </c>
      <c r="R1183" s="270" t="s">
        <v>1404</v>
      </c>
    </row>
    <row r="1184" spans="1:18">
      <c r="A1184" s="141">
        <v>15751</v>
      </c>
      <c r="B1184" s="140" t="s">
        <v>1474</v>
      </c>
      <c r="C1184" s="139">
        <v>45816</v>
      </c>
      <c r="D1184" s="143">
        <v>45870</v>
      </c>
      <c r="E1184" s="144" t="s">
        <v>16</v>
      </c>
      <c r="F1184" s="143">
        <v>46235</v>
      </c>
      <c r="G1184" s="145">
        <v>46266</v>
      </c>
      <c r="H1184" s="146" t="s">
        <v>16</v>
      </c>
      <c r="I1184" s="145">
        <v>46539</v>
      </c>
      <c r="J1184" s="142" t="s">
        <v>60</v>
      </c>
      <c r="K1184" s="190"/>
      <c r="L1184" s="190"/>
      <c r="M1184" s="140" t="s">
        <v>18</v>
      </c>
      <c r="N1184" s="140" t="s">
        <v>48</v>
      </c>
      <c r="O1184" s="140" t="s">
        <v>1469</v>
      </c>
      <c r="P1184" s="78">
        <v>46388</v>
      </c>
      <c r="Q1184" s="189" t="str">
        <f>IF(P1184&lt;I1184,"APTO PARA GOZO",IF(P1184&gt;I1184,"REPROGRAMAR"))</f>
        <v>APTO PARA GOZO</v>
      </c>
      <c r="R1184" s="270" t="s">
        <v>1404</v>
      </c>
    </row>
    <row r="1185" spans="1:18">
      <c r="A1185" s="141">
        <v>14714</v>
      </c>
      <c r="B1185" s="140" t="s">
        <v>1475</v>
      </c>
      <c r="C1185" s="142" t="s">
        <v>1464</v>
      </c>
      <c r="D1185" s="143">
        <v>45566</v>
      </c>
      <c r="E1185" s="144" t="s">
        <v>16</v>
      </c>
      <c r="F1185" s="143">
        <v>45931</v>
      </c>
      <c r="G1185" s="145">
        <v>45962</v>
      </c>
      <c r="H1185" s="146" t="s">
        <v>16</v>
      </c>
      <c r="I1185" s="145">
        <v>46235</v>
      </c>
      <c r="J1185" s="142" t="s">
        <v>25</v>
      </c>
      <c r="K1185" s="190"/>
      <c r="L1185" s="190"/>
      <c r="M1185" s="142" t="s">
        <v>18</v>
      </c>
      <c r="N1185" s="140" t="s">
        <v>1407</v>
      </c>
      <c r="O1185" s="140" t="s">
        <v>1476</v>
      </c>
      <c r="P1185" s="78">
        <v>46204</v>
      </c>
      <c r="Q1185" s="189" t="str">
        <f>IF(P1185&lt;I1185,"APTO PARA GOZO",IF(P1185&gt;I1185,"REPROGRAMAR"))</f>
        <v>APTO PARA GOZO</v>
      </c>
      <c r="R1185" s="270" t="s">
        <v>1404</v>
      </c>
    </row>
    <row r="1186" spans="1:18" s="60" customFormat="1">
      <c r="A1186" s="141">
        <v>14714</v>
      </c>
      <c r="B1186" s="140" t="s">
        <v>1475</v>
      </c>
      <c r="C1186" s="142" t="s">
        <v>1464</v>
      </c>
      <c r="D1186" s="143">
        <v>45566</v>
      </c>
      <c r="E1186" s="144" t="s">
        <v>16</v>
      </c>
      <c r="F1186" s="143">
        <v>45931</v>
      </c>
      <c r="G1186" s="145">
        <v>45962</v>
      </c>
      <c r="H1186" s="146" t="s">
        <v>16</v>
      </c>
      <c r="I1186" s="145">
        <v>46235</v>
      </c>
      <c r="J1186" s="142" t="s">
        <v>25</v>
      </c>
      <c r="K1186" s="190"/>
      <c r="L1186" s="190"/>
      <c r="M1186" s="142" t="s">
        <v>18</v>
      </c>
      <c r="N1186" s="140" t="s">
        <v>1407</v>
      </c>
      <c r="O1186" s="140" t="s">
        <v>1476</v>
      </c>
      <c r="P1186" s="78">
        <v>46266</v>
      </c>
      <c r="Q1186" s="189" t="str">
        <f>IF(P1186&lt;I1186,"APTO PARA GOZO",IF(P1186&gt;I1186,"REPROGRAMAR"))</f>
        <v>REPROGRAMAR</v>
      </c>
      <c r="R1186" s="270" t="s">
        <v>1404</v>
      </c>
    </row>
    <row r="1187" spans="1:18">
      <c r="A1187" s="271">
        <v>11958</v>
      </c>
      <c r="B1187" s="173" t="s">
        <v>1502</v>
      </c>
      <c r="C1187" s="179">
        <v>43192</v>
      </c>
      <c r="D1187" s="174">
        <v>45749</v>
      </c>
      <c r="E1187" s="174" t="s">
        <v>16</v>
      </c>
      <c r="F1187" s="174">
        <v>46113</v>
      </c>
      <c r="G1187" s="175">
        <v>46143</v>
      </c>
      <c r="H1187" s="176" t="s">
        <v>16</v>
      </c>
      <c r="I1187" s="175">
        <v>46419</v>
      </c>
      <c r="J1187" s="177">
        <v>17.5</v>
      </c>
      <c r="K1187" s="177">
        <v>0</v>
      </c>
      <c r="L1187" s="178" t="s">
        <v>74</v>
      </c>
      <c r="M1187" s="173" t="s">
        <v>18</v>
      </c>
      <c r="N1187" s="173" t="s">
        <v>1503</v>
      </c>
      <c r="O1187" s="173" t="s">
        <v>1504</v>
      </c>
      <c r="P1187" s="78">
        <v>46143</v>
      </c>
      <c r="Q1187" s="189" t="str">
        <f>IF(P1187&lt;I1187,"APTO PARA GOZO",IF(P1187&gt;I1187,"REPROGRAMAR"))</f>
        <v>APTO PARA GOZO</v>
      </c>
      <c r="R1187" s="272" t="s">
        <v>1505</v>
      </c>
    </row>
    <row r="1188" spans="1:18">
      <c r="A1188" s="271">
        <v>8994</v>
      </c>
      <c r="B1188" s="173" t="s">
        <v>1506</v>
      </c>
      <c r="C1188" s="179">
        <v>39234</v>
      </c>
      <c r="D1188" s="174">
        <v>45444</v>
      </c>
      <c r="E1188" s="174" t="s">
        <v>16</v>
      </c>
      <c r="F1188" s="174">
        <v>45808</v>
      </c>
      <c r="G1188" s="175">
        <v>45838</v>
      </c>
      <c r="H1188" s="176" t="s">
        <v>16</v>
      </c>
      <c r="I1188" s="175">
        <v>46111</v>
      </c>
      <c r="J1188" s="177">
        <v>30</v>
      </c>
      <c r="K1188" s="177">
        <v>15</v>
      </c>
      <c r="L1188" s="178" t="s">
        <v>37</v>
      </c>
      <c r="M1188" s="173" t="s">
        <v>18</v>
      </c>
      <c r="N1188" s="173" t="s">
        <v>1507</v>
      </c>
      <c r="O1188" s="173" t="s">
        <v>1504</v>
      </c>
      <c r="P1188" s="78">
        <v>46082</v>
      </c>
      <c r="Q1188" s="189" t="str">
        <f>IF(P1188&lt;I1188,"APTO PARA GOZO",IF(P1188&gt;I1188,"REPROGRAMAR"))</f>
        <v>APTO PARA GOZO</v>
      </c>
      <c r="R1188" s="272" t="s">
        <v>1505</v>
      </c>
    </row>
    <row r="1189" spans="1:18">
      <c r="A1189" s="271">
        <v>8994</v>
      </c>
      <c r="B1189" s="173" t="s">
        <v>1506</v>
      </c>
      <c r="C1189" s="179">
        <v>39234</v>
      </c>
      <c r="D1189" s="174">
        <v>45809</v>
      </c>
      <c r="E1189" s="174" t="s">
        <v>16</v>
      </c>
      <c r="F1189" s="174">
        <v>46173</v>
      </c>
      <c r="G1189" s="175">
        <v>46203</v>
      </c>
      <c r="H1189" s="176" t="s">
        <v>16</v>
      </c>
      <c r="I1189" s="175">
        <v>46476</v>
      </c>
      <c r="J1189" s="177">
        <v>12.5</v>
      </c>
      <c r="K1189" s="177">
        <v>0</v>
      </c>
      <c r="L1189" s="178" t="s">
        <v>118</v>
      </c>
      <c r="M1189" s="173" t="s">
        <v>18</v>
      </c>
      <c r="N1189" s="173" t="s">
        <v>1507</v>
      </c>
      <c r="O1189" s="173" t="s">
        <v>1504</v>
      </c>
      <c r="P1189" s="78">
        <v>46235</v>
      </c>
      <c r="Q1189" s="189" t="str">
        <f>IF(P1189&lt;I1189,"APTO PARA GOZO",IF(P1189&gt;I1189,"REPROGRAMAR"))</f>
        <v>APTO PARA GOZO</v>
      </c>
      <c r="R1189" s="272" t="s">
        <v>1505</v>
      </c>
    </row>
    <row r="1190" spans="1:18">
      <c r="A1190" s="271">
        <v>11393</v>
      </c>
      <c r="B1190" s="173" t="s">
        <v>1508</v>
      </c>
      <c r="C1190" s="179">
        <v>42450</v>
      </c>
      <c r="D1190" s="174">
        <v>45737</v>
      </c>
      <c r="E1190" s="174" t="s">
        <v>16</v>
      </c>
      <c r="F1190" s="174">
        <v>46101</v>
      </c>
      <c r="G1190" s="175">
        <v>46132</v>
      </c>
      <c r="H1190" s="176" t="s">
        <v>16</v>
      </c>
      <c r="I1190" s="175">
        <v>46407</v>
      </c>
      <c r="J1190" s="177">
        <v>17.5</v>
      </c>
      <c r="K1190" s="177">
        <v>0</v>
      </c>
      <c r="L1190" s="178" t="s">
        <v>74</v>
      </c>
      <c r="M1190" s="173" t="s">
        <v>18</v>
      </c>
      <c r="N1190" s="173" t="s">
        <v>1509</v>
      </c>
      <c r="O1190" s="173" t="s">
        <v>1510</v>
      </c>
      <c r="P1190" s="78">
        <v>46174</v>
      </c>
      <c r="Q1190" s="189" t="str">
        <f>IF(P1190&lt;I1190,"APTO PARA GOZO",IF(P1190&gt;I1190,"REPROGRAMAR"))</f>
        <v>APTO PARA GOZO</v>
      </c>
      <c r="R1190" s="272" t="s">
        <v>1505</v>
      </c>
    </row>
    <row r="1191" spans="1:18">
      <c r="A1191" s="271">
        <v>8950</v>
      </c>
      <c r="B1191" s="173" t="s">
        <v>1511</v>
      </c>
      <c r="C1191" s="179">
        <v>39174</v>
      </c>
      <c r="D1191" s="174">
        <v>45384</v>
      </c>
      <c r="E1191" s="174" t="s">
        <v>16</v>
      </c>
      <c r="F1191" s="174">
        <v>45748</v>
      </c>
      <c r="G1191" s="175">
        <v>45778</v>
      </c>
      <c r="H1191" s="176" t="s">
        <v>16</v>
      </c>
      <c r="I1191" s="175">
        <v>46054</v>
      </c>
      <c r="J1191" s="177">
        <v>30</v>
      </c>
      <c r="K1191" s="177">
        <v>15</v>
      </c>
      <c r="L1191" s="178" t="s">
        <v>37</v>
      </c>
      <c r="M1191" s="173" t="s">
        <v>18</v>
      </c>
      <c r="N1191" s="173" t="s">
        <v>1512</v>
      </c>
      <c r="O1191" s="173" t="s">
        <v>1513</v>
      </c>
      <c r="P1191" s="78">
        <v>46023</v>
      </c>
      <c r="Q1191" s="189" t="str">
        <f>IF(P1191&lt;I1191,"APTO PARA GOZO",IF(P1191&gt;I1191,"REPROGRAMAR"))</f>
        <v>APTO PARA GOZO</v>
      </c>
      <c r="R1191" s="272" t="s">
        <v>1505</v>
      </c>
    </row>
    <row r="1192" spans="1:18">
      <c r="A1192" s="271">
        <v>8950</v>
      </c>
      <c r="B1192" s="173" t="s">
        <v>1511</v>
      </c>
      <c r="C1192" s="179">
        <v>39174</v>
      </c>
      <c r="D1192" s="174">
        <v>45749</v>
      </c>
      <c r="E1192" s="174" t="s">
        <v>16</v>
      </c>
      <c r="F1192" s="174">
        <v>46113</v>
      </c>
      <c r="G1192" s="175">
        <v>46143</v>
      </c>
      <c r="H1192" s="176" t="s">
        <v>16</v>
      </c>
      <c r="I1192" s="175">
        <v>46419</v>
      </c>
      <c r="J1192" s="177">
        <v>17.5</v>
      </c>
      <c r="K1192" s="177">
        <v>0</v>
      </c>
      <c r="L1192" s="178" t="s">
        <v>74</v>
      </c>
      <c r="M1192" s="173" t="s">
        <v>18</v>
      </c>
      <c r="N1192" s="173" t="s">
        <v>1512</v>
      </c>
      <c r="O1192" s="173" t="s">
        <v>1513</v>
      </c>
      <c r="P1192" s="78">
        <v>46235</v>
      </c>
      <c r="Q1192" s="189" t="str">
        <f>IF(P1192&lt;I1192,"APTO PARA GOZO",IF(P1192&gt;I1192,"REPROGRAMAR"))</f>
        <v>APTO PARA GOZO</v>
      </c>
      <c r="R1192" s="272" t="s">
        <v>1505</v>
      </c>
    </row>
    <row r="1193" spans="1:18">
      <c r="A1193" s="271">
        <v>14045</v>
      </c>
      <c r="B1193" s="173" t="s">
        <v>1514</v>
      </c>
      <c r="C1193" s="179">
        <v>44713</v>
      </c>
      <c r="D1193" s="174">
        <v>45809</v>
      </c>
      <c r="E1193" s="174" t="s">
        <v>16</v>
      </c>
      <c r="F1193" s="174">
        <v>46173</v>
      </c>
      <c r="G1193" s="175">
        <v>46203</v>
      </c>
      <c r="H1193" s="176" t="s">
        <v>16</v>
      </c>
      <c r="I1193" s="175">
        <v>46476</v>
      </c>
      <c r="J1193" s="177">
        <v>12.5</v>
      </c>
      <c r="K1193" s="177">
        <v>0</v>
      </c>
      <c r="L1193" s="178" t="s">
        <v>118</v>
      </c>
      <c r="M1193" s="173" t="s">
        <v>18</v>
      </c>
      <c r="N1193" s="173" t="s">
        <v>48</v>
      </c>
      <c r="O1193" s="173" t="s">
        <v>1513</v>
      </c>
      <c r="P1193" s="78">
        <v>46204</v>
      </c>
      <c r="Q1193" s="189" t="str">
        <f>IF(P1193&lt;I1193,"APTO PARA GOZO",IF(P1193&gt;I1193,"REPROGRAMAR"))</f>
        <v>APTO PARA GOZO</v>
      </c>
      <c r="R1193" s="272" t="s">
        <v>1505</v>
      </c>
    </row>
    <row r="1194" spans="1:18">
      <c r="A1194" s="271">
        <v>11109</v>
      </c>
      <c r="B1194" s="173" t="s">
        <v>1515</v>
      </c>
      <c r="C1194" s="179">
        <v>42101</v>
      </c>
      <c r="D1194" s="174">
        <v>45389</v>
      </c>
      <c r="E1194" s="174" t="s">
        <v>16</v>
      </c>
      <c r="F1194" s="174">
        <v>45753</v>
      </c>
      <c r="G1194" s="175">
        <v>45783</v>
      </c>
      <c r="H1194" s="176" t="s">
        <v>16</v>
      </c>
      <c r="I1194" s="175">
        <v>46059</v>
      </c>
      <c r="J1194" s="177">
        <v>30</v>
      </c>
      <c r="K1194" s="177">
        <v>0</v>
      </c>
      <c r="L1194" s="178" t="s">
        <v>25</v>
      </c>
      <c r="M1194" s="173" t="s">
        <v>18</v>
      </c>
      <c r="N1194" s="173" t="s">
        <v>1507</v>
      </c>
      <c r="O1194" s="173" t="s">
        <v>1504</v>
      </c>
      <c r="P1194" s="78">
        <v>46023</v>
      </c>
      <c r="Q1194" s="189" t="str">
        <f>IF(P1194&lt;I1194,"APTO PARA GOZO",IF(P1194&gt;I1194,"REPROGRAMAR"))</f>
        <v>APTO PARA GOZO</v>
      </c>
      <c r="R1194" s="272" t="s">
        <v>1505</v>
      </c>
    </row>
    <row r="1195" spans="1:18">
      <c r="A1195" s="271">
        <v>11109</v>
      </c>
      <c r="B1195" s="173" t="s">
        <v>1515</v>
      </c>
      <c r="C1195" s="179">
        <v>42101</v>
      </c>
      <c r="D1195" s="174">
        <v>45754</v>
      </c>
      <c r="E1195" s="174" t="s">
        <v>16</v>
      </c>
      <c r="F1195" s="174">
        <v>46118</v>
      </c>
      <c r="G1195" s="175">
        <v>46148</v>
      </c>
      <c r="H1195" s="176" t="s">
        <v>16</v>
      </c>
      <c r="I1195" s="175">
        <v>46424</v>
      </c>
      <c r="J1195" s="177">
        <v>17.5</v>
      </c>
      <c r="K1195" s="177">
        <v>0</v>
      </c>
      <c r="L1195" s="178" t="s">
        <v>74</v>
      </c>
      <c r="M1195" s="173" t="s">
        <v>18</v>
      </c>
      <c r="N1195" s="173" t="s">
        <v>1507</v>
      </c>
      <c r="O1195" s="173" t="s">
        <v>1504</v>
      </c>
      <c r="P1195" s="78">
        <v>46388</v>
      </c>
      <c r="Q1195" s="189" t="str">
        <f>IF(P1195&lt;I1195,"APTO PARA GOZO",IF(P1195&gt;I1195,"REPROGRAMAR"))</f>
        <v>APTO PARA GOZO</v>
      </c>
      <c r="R1195" s="272" t="s">
        <v>1505</v>
      </c>
    </row>
    <row r="1196" spans="1:18">
      <c r="A1196" s="271">
        <v>15557</v>
      </c>
      <c r="B1196" s="173" t="s">
        <v>1516</v>
      </c>
      <c r="C1196" s="179">
        <v>45754</v>
      </c>
      <c r="D1196" s="174">
        <v>45754</v>
      </c>
      <c r="E1196" s="174" t="s">
        <v>16</v>
      </c>
      <c r="F1196" s="174">
        <v>46118</v>
      </c>
      <c r="G1196" s="175">
        <v>46148</v>
      </c>
      <c r="H1196" s="176" t="s">
        <v>16</v>
      </c>
      <c r="I1196" s="175">
        <v>46424</v>
      </c>
      <c r="J1196" s="177">
        <v>17.5</v>
      </c>
      <c r="K1196" s="177">
        <v>0</v>
      </c>
      <c r="L1196" s="178" t="s">
        <v>74</v>
      </c>
      <c r="M1196" s="173" t="s">
        <v>18</v>
      </c>
      <c r="N1196" s="173" t="s">
        <v>1517</v>
      </c>
      <c r="O1196" s="173" t="s">
        <v>1510</v>
      </c>
      <c r="P1196" s="78">
        <v>46357</v>
      </c>
      <c r="Q1196" s="189" t="str">
        <f>IF(P1196&lt;I1196,"APTO PARA GOZO",IF(P1196&gt;I1196,"REPROGRAMAR"))</f>
        <v>APTO PARA GOZO</v>
      </c>
      <c r="R1196" s="272" t="s">
        <v>1505</v>
      </c>
    </row>
    <row r="1197" spans="1:18">
      <c r="A1197" s="271">
        <v>15193</v>
      </c>
      <c r="B1197" s="173" t="s">
        <v>1518</v>
      </c>
      <c r="C1197" s="179">
        <v>45537</v>
      </c>
      <c r="D1197" s="174">
        <v>45902</v>
      </c>
      <c r="E1197" s="174" t="s">
        <v>16</v>
      </c>
      <c r="F1197" s="174">
        <v>46266</v>
      </c>
      <c r="G1197" s="175">
        <v>46296</v>
      </c>
      <c r="H1197" s="176" t="s">
        <v>16</v>
      </c>
      <c r="I1197" s="175">
        <v>46569</v>
      </c>
      <c r="J1197" s="177">
        <v>5</v>
      </c>
      <c r="K1197" s="177">
        <v>0</v>
      </c>
      <c r="L1197" s="178" t="s">
        <v>64</v>
      </c>
      <c r="M1197" s="173" t="s">
        <v>18</v>
      </c>
      <c r="N1197" s="173" t="s">
        <v>1503</v>
      </c>
      <c r="O1197" s="173" t="s">
        <v>1504</v>
      </c>
      <c r="P1197" s="78">
        <v>46296</v>
      </c>
      <c r="Q1197" s="189" t="str">
        <f>IF(P1197&lt;I1197,"APTO PARA GOZO",IF(P1197&gt;I1197,"REPROGRAMAR"))</f>
        <v>APTO PARA GOZO</v>
      </c>
      <c r="R1197" s="272" t="s">
        <v>1505</v>
      </c>
    </row>
    <row r="1198" spans="1:18">
      <c r="A1198" s="271">
        <v>13463</v>
      </c>
      <c r="B1198" s="173" t="s">
        <v>1519</v>
      </c>
      <c r="C1198" s="179">
        <v>44487</v>
      </c>
      <c r="D1198" s="174">
        <v>45583</v>
      </c>
      <c r="E1198" s="174" t="s">
        <v>16</v>
      </c>
      <c r="F1198" s="174">
        <v>45947</v>
      </c>
      <c r="G1198" s="175">
        <v>45978</v>
      </c>
      <c r="H1198" s="176" t="s">
        <v>16</v>
      </c>
      <c r="I1198" s="175">
        <v>46251</v>
      </c>
      <c r="J1198" s="177">
        <v>30</v>
      </c>
      <c r="K1198" s="177">
        <v>0</v>
      </c>
      <c r="L1198" s="178" t="s">
        <v>25</v>
      </c>
      <c r="M1198" s="173" t="s">
        <v>18</v>
      </c>
      <c r="N1198" s="173" t="s">
        <v>1517</v>
      </c>
      <c r="O1198" s="173" t="s">
        <v>1510</v>
      </c>
      <c r="P1198" s="78">
        <v>46082</v>
      </c>
      <c r="Q1198" s="189" t="str">
        <f>IF(P1198&lt;I1198,"APTO PARA GOZO",IF(P1198&gt;I1198,"REPROGRAMAR"))</f>
        <v>APTO PARA GOZO</v>
      </c>
      <c r="R1198" s="272" t="s">
        <v>1505</v>
      </c>
    </row>
    <row r="1199" spans="1:18">
      <c r="A1199" s="271">
        <v>13463</v>
      </c>
      <c r="B1199" s="173" t="s">
        <v>1519</v>
      </c>
      <c r="C1199" s="179">
        <v>44487</v>
      </c>
      <c r="D1199" s="174">
        <v>45948</v>
      </c>
      <c r="E1199" s="174" t="s">
        <v>16</v>
      </c>
      <c r="F1199" s="174">
        <v>46312</v>
      </c>
      <c r="G1199" s="175">
        <v>46343</v>
      </c>
      <c r="H1199" s="176" t="s">
        <v>16</v>
      </c>
      <c r="I1199" s="175">
        <v>46616</v>
      </c>
      <c r="J1199" s="177">
        <v>0</v>
      </c>
      <c r="K1199" s="177">
        <v>0</v>
      </c>
      <c r="L1199" s="178" t="s">
        <v>23</v>
      </c>
      <c r="M1199" s="173" t="s">
        <v>18</v>
      </c>
      <c r="N1199" s="173" t="s">
        <v>1517</v>
      </c>
      <c r="O1199" s="173" t="s">
        <v>1510</v>
      </c>
      <c r="P1199" s="78">
        <v>46600</v>
      </c>
      <c r="Q1199" s="189" t="str">
        <f>IF(P1199&lt;I1199,"APTO PARA GOZO",IF(P1199&gt;I1199,"REPROGRAMAR"))</f>
        <v>APTO PARA GOZO</v>
      </c>
      <c r="R1199" s="272" t="s">
        <v>1505</v>
      </c>
    </row>
    <row r="1200" spans="1:18">
      <c r="A1200" s="271">
        <v>8640</v>
      </c>
      <c r="B1200" s="173" t="s">
        <v>1520</v>
      </c>
      <c r="C1200" s="179">
        <v>38690</v>
      </c>
      <c r="D1200" s="174">
        <v>45630</v>
      </c>
      <c r="E1200" s="174" t="s">
        <v>16</v>
      </c>
      <c r="F1200" s="174">
        <v>45994</v>
      </c>
      <c r="G1200" s="175">
        <v>46025</v>
      </c>
      <c r="H1200" s="176" t="s">
        <v>16</v>
      </c>
      <c r="I1200" s="175">
        <v>46298</v>
      </c>
      <c r="J1200" s="177">
        <v>27.5</v>
      </c>
      <c r="K1200" s="177">
        <v>0</v>
      </c>
      <c r="L1200" s="178" t="s">
        <v>17</v>
      </c>
      <c r="M1200" s="173" t="s">
        <v>18</v>
      </c>
      <c r="N1200" s="173" t="s">
        <v>1503</v>
      </c>
      <c r="O1200" s="173" t="s">
        <v>1504</v>
      </c>
      <c r="P1200" s="78">
        <v>46204</v>
      </c>
      <c r="Q1200" s="189" t="str">
        <f>IF(P1200&lt;I1200,"APTO PARA GOZO",IF(P1200&gt;I1200,"REPROGRAMAR"))</f>
        <v>APTO PARA GOZO</v>
      </c>
      <c r="R1200" s="272" t="s">
        <v>1505</v>
      </c>
    </row>
    <row r="1201" spans="1:18">
      <c r="A1201" s="271">
        <v>8640</v>
      </c>
      <c r="B1201" s="173" t="s">
        <v>1520</v>
      </c>
      <c r="C1201" s="179">
        <v>38690</v>
      </c>
      <c r="D1201" s="174">
        <v>45995</v>
      </c>
      <c r="E1201" s="174" t="s">
        <v>16</v>
      </c>
      <c r="F1201" s="174">
        <v>46359</v>
      </c>
      <c r="G1201" s="175">
        <v>46390</v>
      </c>
      <c r="H1201" s="176" t="s">
        <v>16</v>
      </c>
      <c r="I1201" s="175">
        <v>46663</v>
      </c>
      <c r="J1201" s="177">
        <v>0</v>
      </c>
      <c r="K1201" s="177">
        <v>0</v>
      </c>
      <c r="L1201" s="178" t="s">
        <v>23</v>
      </c>
      <c r="M1201" s="173" t="s">
        <v>18</v>
      </c>
      <c r="N1201" s="173" t="s">
        <v>1503</v>
      </c>
      <c r="O1201" s="173" t="s">
        <v>1504</v>
      </c>
      <c r="P1201" s="78">
        <v>46569</v>
      </c>
      <c r="Q1201" s="189" t="str">
        <f>IF(P1201&lt;I1201,"APTO PARA GOZO",IF(P1201&gt;I1201,"REPROGRAMAR"))</f>
        <v>APTO PARA GOZO</v>
      </c>
      <c r="R1201" s="272" t="s">
        <v>1505</v>
      </c>
    </row>
    <row r="1202" spans="1:18">
      <c r="A1202" s="271">
        <v>13466</v>
      </c>
      <c r="B1202" s="173" t="s">
        <v>1521</v>
      </c>
      <c r="C1202" s="179">
        <v>44487</v>
      </c>
      <c r="D1202" s="174">
        <v>45583</v>
      </c>
      <c r="E1202" s="174" t="s">
        <v>16</v>
      </c>
      <c r="F1202" s="174">
        <v>45947</v>
      </c>
      <c r="G1202" s="175">
        <v>45978</v>
      </c>
      <c r="H1202" s="176" t="s">
        <v>16</v>
      </c>
      <c r="I1202" s="175">
        <v>46251</v>
      </c>
      <c r="J1202" s="177">
        <v>30</v>
      </c>
      <c r="K1202" s="177">
        <v>0</v>
      </c>
      <c r="L1202" s="178" t="s">
        <v>25</v>
      </c>
      <c r="M1202" s="173" t="s">
        <v>18</v>
      </c>
      <c r="N1202" s="173" t="s">
        <v>1517</v>
      </c>
      <c r="O1202" s="173" t="s">
        <v>1510</v>
      </c>
      <c r="P1202" s="78">
        <v>46235</v>
      </c>
      <c r="Q1202" s="189" t="str">
        <f>IF(P1202&lt;I1202,"APTO PARA GOZO",IF(P1202&gt;I1202,"REPROGRAMAR"))</f>
        <v>APTO PARA GOZO</v>
      </c>
      <c r="R1202" s="272" t="s">
        <v>1505</v>
      </c>
    </row>
    <row r="1203" spans="1:18">
      <c r="A1203" s="271">
        <v>13466</v>
      </c>
      <c r="B1203" s="173" t="s">
        <v>1521</v>
      </c>
      <c r="C1203" s="179">
        <v>44487</v>
      </c>
      <c r="D1203" s="174">
        <v>45948</v>
      </c>
      <c r="E1203" s="174" t="s">
        <v>16</v>
      </c>
      <c r="F1203" s="174">
        <v>46312</v>
      </c>
      <c r="G1203" s="175">
        <v>46343</v>
      </c>
      <c r="H1203" s="176" t="s">
        <v>16</v>
      </c>
      <c r="I1203" s="175">
        <v>46616</v>
      </c>
      <c r="J1203" s="177">
        <v>0</v>
      </c>
      <c r="K1203" s="177">
        <v>0</v>
      </c>
      <c r="L1203" s="178" t="s">
        <v>23</v>
      </c>
      <c r="M1203" s="173" t="s">
        <v>18</v>
      </c>
      <c r="N1203" s="173" t="s">
        <v>1517</v>
      </c>
      <c r="O1203" s="173" t="s">
        <v>1510</v>
      </c>
      <c r="P1203" s="78">
        <v>46600</v>
      </c>
      <c r="Q1203" s="189" t="str">
        <f>IF(P1203&lt;I1203,"APTO PARA GOZO",IF(P1203&gt;I1203,"REPROGRAMAR"))</f>
        <v>APTO PARA GOZO</v>
      </c>
      <c r="R1203" s="272" t="s">
        <v>1505</v>
      </c>
    </row>
    <row r="1204" spans="1:18">
      <c r="A1204" s="271">
        <v>10700</v>
      </c>
      <c r="B1204" s="173" t="s">
        <v>1522</v>
      </c>
      <c r="C1204" s="179">
        <v>41443</v>
      </c>
      <c r="D1204" s="174">
        <v>45461</v>
      </c>
      <c r="E1204" s="174" t="s">
        <v>16</v>
      </c>
      <c r="F1204" s="174">
        <v>45825</v>
      </c>
      <c r="G1204" s="175">
        <v>45855</v>
      </c>
      <c r="H1204" s="176" t="s">
        <v>16</v>
      </c>
      <c r="I1204" s="175">
        <v>46129</v>
      </c>
      <c r="J1204" s="177">
        <v>30</v>
      </c>
      <c r="K1204" s="177">
        <v>0</v>
      </c>
      <c r="L1204" s="178" t="s">
        <v>25</v>
      </c>
      <c r="M1204" s="173" t="s">
        <v>18</v>
      </c>
      <c r="N1204" s="173" t="s">
        <v>1503</v>
      </c>
      <c r="O1204" s="173" t="s">
        <v>1504</v>
      </c>
      <c r="P1204" s="78">
        <v>46113</v>
      </c>
      <c r="Q1204" s="189" t="str">
        <f>IF(P1204&lt;I1204,"APTO PARA GOZO",IF(P1204&gt;I1204,"REPROGRAMAR"))</f>
        <v>APTO PARA GOZO</v>
      </c>
      <c r="R1204" s="272" t="s">
        <v>1505</v>
      </c>
    </row>
    <row r="1205" spans="1:18">
      <c r="A1205" s="271">
        <v>10700</v>
      </c>
      <c r="B1205" s="173" t="s">
        <v>1522</v>
      </c>
      <c r="C1205" s="179">
        <v>41443</v>
      </c>
      <c r="D1205" s="174">
        <v>45826</v>
      </c>
      <c r="E1205" s="174" t="s">
        <v>16</v>
      </c>
      <c r="F1205" s="174">
        <v>46190</v>
      </c>
      <c r="G1205" s="175">
        <v>46220</v>
      </c>
      <c r="H1205" s="176" t="s">
        <v>16</v>
      </c>
      <c r="I1205" s="175">
        <v>46494</v>
      </c>
      <c r="J1205" s="177">
        <v>10</v>
      </c>
      <c r="K1205" s="177">
        <v>0</v>
      </c>
      <c r="L1205" s="178" t="s">
        <v>47</v>
      </c>
      <c r="M1205" s="173" t="s">
        <v>18</v>
      </c>
      <c r="N1205" s="173" t="s">
        <v>1503</v>
      </c>
      <c r="O1205" s="173" t="s">
        <v>1504</v>
      </c>
      <c r="P1205" s="78">
        <v>46478</v>
      </c>
      <c r="Q1205" s="189" t="str">
        <f>IF(P1205&lt;I1205,"APTO PARA GOZO",IF(P1205&gt;I1205,"REPROGRAMAR"))</f>
        <v>APTO PARA GOZO</v>
      </c>
      <c r="R1205" s="272" t="s">
        <v>1505</v>
      </c>
    </row>
    <row r="1206" spans="1:18">
      <c r="A1206" s="271">
        <v>9716</v>
      </c>
      <c r="B1206" s="173" t="s">
        <v>1523</v>
      </c>
      <c r="C1206" s="179">
        <v>40179</v>
      </c>
      <c r="D1206" s="174">
        <v>45658</v>
      </c>
      <c r="E1206" s="174" t="s">
        <v>16</v>
      </c>
      <c r="F1206" s="174">
        <v>46022</v>
      </c>
      <c r="G1206" s="175">
        <v>46053</v>
      </c>
      <c r="H1206" s="176" t="s">
        <v>16</v>
      </c>
      <c r="I1206" s="175">
        <v>46326</v>
      </c>
      <c r="J1206" s="177">
        <v>25</v>
      </c>
      <c r="K1206" s="177">
        <v>0</v>
      </c>
      <c r="L1206" s="178" t="s">
        <v>57</v>
      </c>
      <c r="M1206" s="173" t="s">
        <v>18</v>
      </c>
      <c r="N1206" s="173" t="s">
        <v>1507</v>
      </c>
      <c r="O1206" s="173" t="s">
        <v>1504</v>
      </c>
      <c r="P1206" s="78">
        <v>46266</v>
      </c>
      <c r="Q1206" s="189" t="str">
        <f>IF(P1206&lt;I1206,"APTO PARA GOZO",IF(P1206&gt;I1206,"REPROGRAMAR"))</f>
        <v>APTO PARA GOZO</v>
      </c>
      <c r="R1206" s="272" t="s">
        <v>1505</v>
      </c>
    </row>
    <row r="1207" spans="1:18">
      <c r="A1207" s="271">
        <v>15890</v>
      </c>
      <c r="B1207" s="173" t="s">
        <v>1524</v>
      </c>
      <c r="C1207" s="179">
        <v>45936</v>
      </c>
      <c r="D1207" s="174">
        <v>45936</v>
      </c>
      <c r="E1207" s="174" t="s">
        <v>16</v>
      </c>
      <c r="F1207" s="174">
        <v>46300</v>
      </c>
      <c r="G1207" s="175">
        <v>46331</v>
      </c>
      <c r="H1207" s="176" t="s">
        <v>16</v>
      </c>
      <c r="I1207" s="175">
        <v>46604</v>
      </c>
      <c r="J1207" s="177">
        <v>2.5</v>
      </c>
      <c r="K1207" s="177">
        <v>0</v>
      </c>
      <c r="L1207" s="178" t="s">
        <v>42</v>
      </c>
      <c r="M1207" s="173" t="s">
        <v>18</v>
      </c>
      <c r="N1207" s="173" t="s">
        <v>48</v>
      </c>
      <c r="O1207" s="173" t="s">
        <v>1513</v>
      </c>
      <c r="P1207" s="78">
        <v>46296</v>
      </c>
      <c r="Q1207" s="189" t="str">
        <f>IF(P1207&lt;I1207,"APTO PARA GOZO",IF(P1207&gt;I1207,"REPROGRAMAR"))</f>
        <v>APTO PARA GOZO</v>
      </c>
      <c r="R1207" s="272" t="s">
        <v>1505</v>
      </c>
    </row>
    <row r="1208" spans="1:18">
      <c r="A1208" s="271">
        <v>15563</v>
      </c>
      <c r="B1208" s="173" t="s">
        <v>1525</v>
      </c>
      <c r="C1208" s="179">
        <v>45754</v>
      </c>
      <c r="D1208" s="174">
        <v>45754</v>
      </c>
      <c r="E1208" s="174" t="s">
        <v>16</v>
      </c>
      <c r="F1208" s="174">
        <v>46118</v>
      </c>
      <c r="G1208" s="175">
        <v>46148</v>
      </c>
      <c r="H1208" s="176" t="s">
        <v>16</v>
      </c>
      <c r="I1208" s="175">
        <v>46424</v>
      </c>
      <c r="J1208" s="177">
        <v>17.5</v>
      </c>
      <c r="K1208" s="177">
        <v>0</v>
      </c>
      <c r="L1208" s="178" t="s">
        <v>74</v>
      </c>
      <c r="M1208" s="173" t="s">
        <v>18</v>
      </c>
      <c r="N1208" s="173" t="s">
        <v>1517</v>
      </c>
      <c r="O1208" s="173" t="s">
        <v>1510</v>
      </c>
      <c r="P1208" s="78">
        <v>46266</v>
      </c>
      <c r="Q1208" s="189" t="str">
        <f>IF(P1208&lt;I1208,"APTO PARA GOZO",IF(P1208&gt;I1208,"REPROGRAMAR"))</f>
        <v>APTO PARA GOZO</v>
      </c>
      <c r="R1208" s="272" t="s">
        <v>1505</v>
      </c>
    </row>
    <row r="1209" spans="1:18">
      <c r="A1209" s="271">
        <v>14893</v>
      </c>
      <c r="B1209" s="173" t="s">
        <v>1526</v>
      </c>
      <c r="C1209" s="179">
        <v>44601</v>
      </c>
      <c r="D1209" s="174">
        <v>45331</v>
      </c>
      <c r="E1209" s="174" t="s">
        <v>16</v>
      </c>
      <c r="F1209" s="174">
        <v>45696</v>
      </c>
      <c r="G1209" s="175">
        <v>45724</v>
      </c>
      <c r="H1209" s="176" t="s">
        <v>16</v>
      </c>
      <c r="I1209" s="175">
        <v>45999</v>
      </c>
      <c r="J1209" s="177">
        <v>30</v>
      </c>
      <c r="K1209" s="177">
        <v>0</v>
      </c>
      <c r="L1209" s="178" t="s">
        <v>25</v>
      </c>
      <c r="M1209" s="173" t="s">
        <v>18</v>
      </c>
      <c r="N1209" s="173" t="s">
        <v>207</v>
      </c>
      <c r="O1209" s="173" t="s">
        <v>1527</v>
      </c>
      <c r="P1209" s="78">
        <v>46204</v>
      </c>
      <c r="Q1209" s="189" t="str">
        <f>IF(P1209&lt;I1209,"APTO PARA GOZO",IF(P1209&gt;I1209,"REPROGRAMAR"))</f>
        <v>REPROGRAMAR</v>
      </c>
      <c r="R1209" s="272" t="s">
        <v>1505</v>
      </c>
    </row>
    <row r="1210" spans="1:18">
      <c r="A1210" s="271">
        <v>14893</v>
      </c>
      <c r="B1210" s="173" t="s">
        <v>1526</v>
      </c>
      <c r="C1210" s="179">
        <v>44601</v>
      </c>
      <c r="D1210" s="174">
        <v>45697</v>
      </c>
      <c r="E1210" s="174" t="s">
        <v>16</v>
      </c>
      <c r="F1210" s="174">
        <v>46061</v>
      </c>
      <c r="G1210" s="175">
        <v>46089</v>
      </c>
      <c r="H1210" s="176" t="s">
        <v>16</v>
      </c>
      <c r="I1210" s="175">
        <v>46364</v>
      </c>
      <c r="J1210" s="177">
        <v>22.5</v>
      </c>
      <c r="K1210" s="177">
        <v>0</v>
      </c>
      <c r="L1210" s="178" t="s">
        <v>62</v>
      </c>
      <c r="M1210" s="173" t="s">
        <v>18</v>
      </c>
      <c r="N1210" s="173" t="s">
        <v>207</v>
      </c>
      <c r="O1210" s="173" t="s">
        <v>1527</v>
      </c>
      <c r="P1210" s="78">
        <v>46204</v>
      </c>
      <c r="Q1210" s="189" t="str">
        <f>IF(P1210&lt;I1210,"APTO PARA GOZO",IF(P1210&gt;I1210,"REPROGRAMAR"))</f>
        <v>APTO PARA GOZO</v>
      </c>
      <c r="R1210" s="272" t="s">
        <v>1505</v>
      </c>
    </row>
    <row r="1211" spans="1:18">
      <c r="A1211" s="271">
        <v>9729</v>
      </c>
      <c r="B1211" s="173" t="s">
        <v>1528</v>
      </c>
      <c r="C1211" s="179">
        <v>40210</v>
      </c>
      <c r="D1211" s="174">
        <v>45323</v>
      </c>
      <c r="E1211" s="174" t="s">
        <v>16</v>
      </c>
      <c r="F1211" s="174">
        <v>45688</v>
      </c>
      <c r="G1211" s="175">
        <v>45716</v>
      </c>
      <c r="H1211" s="176" t="s">
        <v>16</v>
      </c>
      <c r="I1211" s="175">
        <v>45989</v>
      </c>
      <c r="J1211" s="177">
        <v>30</v>
      </c>
      <c r="K1211" s="177">
        <v>0</v>
      </c>
      <c r="L1211" s="178" t="s">
        <v>25</v>
      </c>
      <c r="M1211" s="173" t="s">
        <v>18</v>
      </c>
      <c r="N1211" s="173" t="s">
        <v>203</v>
      </c>
      <c r="O1211" s="173" t="s">
        <v>1513</v>
      </c>
      <c r="P1211" s="78">
        <v>46023</v>
      </c>
      <c r="Q1211" s="189" t="str">
        <f>IF(P1211&lt;I1211,"APTO PARA GOZO",IF(P1211&gt;I1211,"REPROGRAMAR"))</f>
        <v>REPROGRAMAR</v>
      </c>
      <c r="R1211" s="272" t="s">
        <v>1505</v>
      </c>
    </row>
    <row r="1212" spans="1:18">
      <c r="A1212" s="271">
        <v>9729</v>
      </c>
      <c r="B1212" s="173" t="s">
        <v>1528</v>
      </c>
      <c r="C1212" s="179">
        <v>40210</v>
      </c>
      <c r="D1212" s="174">
        <v>45689</v>
      </c>
      <c r="E1212" s="174" t="s">
        <v>16</v>
      </c>
      <c r="F1212" s="174">
        <v>46053</v>
      </c>
      <c r="G1212" s="175">
        <v>46081</v>
      </c>
      <c r="H1212" s="176" t="s">
        <v>16</v>
      </c>
      <c r="I1212" s="175">
        <v>46354</v>
      </c>
      <c r="J1212" s="177">
        <v>22.5</v>
      </c>
      <c r="K1212" s="177">
        <v>0</v>
      </c>
      <c r="L1212" s="178" t="s">
        <v>62</v>
      </c>
      <c r="M1212" s="173" t="s">
        <v>18</v>
      </c>
      <c r="N1212" s="173" t="s">
        <v>203</v>
      </c>
      <c r="O1212" s="173" t="s">
        <v>1513</v>
      </c>
      <c r="P1212" s="78">
        <v>46023</v>
      </c>
      <c r="Q1212" s="189" t="str">
        <f>IF(P1212&lt;I1212,"APTO PARA GOZO",IF(P1212&gt;I1212,"REPROGRAMAR"))</f>
        <v>APTO PARA GOZO</v>
      </c>
      <c r="R1212" s="272" t="s">
        <v>1505</v>
      </c>
    </row>
    <row r="1213" spans="1:18">
      <c r="A1213" s="271">
        <v>11727</v>
      </c>
      <c r="B1213" s="173" t="s">
        <v>1529</v>
      </c>
      <c r="C1213" s="179">
        <v>42835</v>
      </c>
      <c r="D1213" s="174">
        <v>45757</v>
      </c>
      <c r="E1213" s="174" t="s">
        <v>16</v>
      </c>
      <c r="F1213" s="174">
        <v>46121</v>
      </c>
      <c r="G1213" s="175">
        <v>46151</v>
      </c>
      <c r="H1213" s="176" t="s">
        <v>16</v>
      </c>
      <c r="I1213" s="175">
        <v>46427</v>
      </c>
      <c r="J1213" s="177">
        <v>17.5</v>
      </c>
      <c r="K1213" s="177">
        <v>0</v>
      </c>
      <c r="L1213" s="178" t="s">
        <v>74</v>
      </c>
      <c r="M1213" s="173" t="s">
        <v>18</v>
      </c>
      <c r="N1213" s="173" t="s">
        <v>1503</v>
      </c>
      <c r="O1213" s="173" t="s">
        <v>1504</v>
      </c>
      <c r="P1213" s="78">
        <v>46235</v>
      </c>
      <c r="Q1213" s="189" t="str">
        <f>IF(P1213&lt;I1213,"APTO PARA GOZO",IF(P1213&gt;I1213,"REPROGRAMAR"))</f>
        <v>APTO PARA GOZO</v>
      </c>
      <c r="R1213" s="272" t="s">
        <v>1505</v>
      </c>
    </row>
    <row r="1214" spans="1:18">
      <c r="A1214" s="271">
        <v>11394</v>
      </c>
      <c r="B1214" s="173" t="s">
        <v>1530</v>
      </c>
      <c r="C1214" s="179">
        <v>42450</v>
      </c>
      <c r="D1214" s="174">
        <v>45737</v>
      </c>
      <c r="E1214" s="174" t="s">
        <v>16</v>
      </c>
      <c r="F1214" s="174">
        <v>46101</v>
      </c>
      <c r="G1214" s="175">
        <v>46132</v>
      </c>
      <c r="H1214" s="176" t="s">
        <v>16</v>
      </c>
      <c r="I1214" s="175">
        <v>46407</v>
      </c>
      <c r="J1214" s="177">
        <v>17.5</v>
      </c>
      <c r="K1214" s="177">
        <v>0</v>
      </c>
      <c r="L1214" s="178" t="s">
        <v>74</v>
      </c>
      <c r="M1214" s="173" t="s">
        <v>18</v>
      </c>
      <c r="N1214" s="173" t="s">
        <v>1509</v>
      </c>
      <c r="O1214" s="173" t="s">
        <v>1510</v>
      </c>
      <c r="P1214" s="78">
        <v>46327</v>
      </c>
      <c r="Q1214" s="189" t="str">
        <f>IF(P1214&lt;I1214,"APTO PARA GOZO",IF(P1214&gt;I1214,"REPROGRAMAR"))</f>
        <v>APTO PARA GOZO</v>
      </c>
      <c r="R1214" s="272" t="s">
        <v>1505</v>
      </c>
    </row>
    <row r="1215" spans="1:18">
      <c r="A1215" s="271">
        <v>14460</v>
      </c>
      <c r="B1215" s="173" t="s">
        <v>1531</v>
      </c>
      <c r="C1215" s="179">
        <v>45007</v>
      </c>
      <c r="D1215" s="174">
        <v>45738</v>
      </c>
      <c r="E1215" s="174" t="s">
        <v>16</v>
      </c>
      <c r="F1215" s="174">
        <v>46102</v>
      </c>
      <c r="G1215" s="175">
        <v>46133</v>
      </c>
      <c r="H1215" s="176" t="s">
        <v>16</v>
      </c>
      <c r="I1215" s="175">
        <v>46408</v>
      </c>
      <c r="J1215" s="177">
        <v>17.5</v>
      </c>
      <c r="K1215" s="177">
        <v>0</v>
      </c>
      <c r="L1215" s="178" t="s">
        <v>74</v>
      </c>
      <c r="M1215" s="173" t="s">
        <v>18</v>
      </c>
      <c r="N1215" s="173" t="s">
        <v>1503</v>
      </c>
      <c r="O1215" s="173" t="s">
        <v>1504</v>
      </c>
      <c r="P1215" s="78">
        <v>46204</v>
      </c>
      <c r="Q1215" s="189" t="str">
        <f>IF(P1215&lt;I1215,"APTO PARA GOZO",IF(P1215&gt;I1215,"REPROGRAMAR"))</f>
        <v>APTO PARA GOZO</v>
      </c>
      <c r="R1215" s="272" t="s">
        <v>1505</v>
      </c>
    </row>
    <row r="1216" spans="1:18">
      <c r="A1216" s="271">
        <v>13011</v>
      </c>
      <c r="B1216" s="173" t="s">
        <v>1532</v>
      </c>
      <c r="C1216" s="179">
        <v>44158</v>
      </c>
      <c r="D1216" s="174">
        <v>45619</v>
      </c>
      <c r="E1216" s="174" t="s">
        <v>16</v>
      </c>
      <c r="F1216" s="174">
        <v>45983</v>
      </c>
      <c r="G1216" s="175">
        <v>46013</v>
      </c>
      <c r="H1216" s="176" t="s">
        <v>16</v>
      </c>
      <c r="I1216" s="175">
        <v>46287</v>
      </c>
      <c r="J1216" s="177">
        <v>27.5</v>
      </c>
      <c r="K1216" s="177">
        <v>0</v>
      </c>
      <c r="L1216" s="178" t="s">
        <v>17</v>
      </c>
      <c r="M1216" s="173" t="s">
        <v>18</v>
      </c>
      <c r="N1216" s="173" t="s">
        <v>1517</v>
      </c>
      <c r="O1216" s="173" t="s">
        <v>1510</v>
      </c>
      <c r="P1216" s="78">
        <v>46054</v>
      </c>
      <c r="Q1216" s="189" t="str">
        <f>IF(P1216&lt;I1216,"APTO PARA GOZO",IF(P1216&gt;I1216,"REPROGRAMAR"))</f>
        <v>APTO PARA GOZO</v>
      </c>
      <c r="R1216" s="272" t="s">
        <v>1505</v>
      </c>
    </row>
    <row r="1217" spans="1:18">
      <c r="A1217" s="271">
        <v>13011</v>
      </c>
      <c r="B1217" s="173" t="s">
        <v>1532</v>
      </c>
      <c r="C1217" s="179">
        <v>44158</v>
      </c>
      <c r="D1217" s="174">
        <v>45984</v>
      </c>
      <c r="E1217" s="174" t="s">
        <v>16</v>
      </c>
      <c r="F1217" s="174">
        <v>46348</v>
      </c>
      <c r="G1217" s="175">
        <v>46378</v>
      </c>
      <c r="H1217" s="176" t="s">
        <v>16</v>
      </c>
      <c r="I1217" s="175">
        <v>46652</v>
      </c>
      <c r="J1217" s="177">
        <v>0</v>
      </c>
      <c r="K1217" s="177">
        <v>0</v>
      </c>
      <c r="L1217" s="178" t="s">
        <v>23</v>
      </c>
      <c r="M1217" s="173" t="s">
        <v>18</v>
      </c>
      <c r="N1217" s="173" t="s">
        <v>1517</v>
      </c>
      <c r="O1217" s="173" t="s">
        <v>1510</v>
      </c>
      <c r="P1217" s="78">
        <v>46419</v>
      </c>
      <c r="Q1217" s="189" t="str">
        <f>IF(P1217&lt;I1217,"APTO PARA GOZO",IF(P1217&gt;I1217,"REPROGRAMAR"))</f>
        <v>APTO PARA GOZO</v>
      </c>
      <c r="R1217" s="272" t="s">
        <v>1505</v>
      </c>
    </row>
    <row r="1218" spans="1:18">
      <c r="A1218" s="271">
        <v>11389</v>
      </c>
      <c r="B1218" s="173" t="s">
        <v>1533</v>
      </c>
      <c r="C1218" s="179">
        <v>42444</v>
      </c>
      <c r="D1218" s="174">
        <v>45731</v>
      </c>
      <c r="E1218" s="174" t="s">
        <v>16</v>
      </c>
      <c r="F1218" s="174">
        <v>46095</v>
      </c>
      <c r="G1218" s="175">
        <v>46126</v>
      </c>
      <c r="H1218" s="176" t="s">
        <v>16</v>
      </c>
      <c r="I1218" s="175">
        <v>46401</v>
      </c>
      <c r="J1218" s="177">
        <v>17.5</v>
      </c>
      <c r="K1218" s="177">
        <v>0</v>
      </c>
      <c r="L1218" s="178" t="s">
        <v>74</v>
      </c>
      <c r="M1218" s="173" t="s">
        <v>18</v>
      </c>
      <c r="N1218" s="173" t="s">
        <v>1517</v>
      </c>
      <c r="O1218" s="173" t="s">
        <v>1510</v>
      </c>
      <c r="P1218" s="78">
        <v>46296</v>
      </c>
      <c r="Q1218" s="189" t="str">
        <f>IF(P1218&lt;I1218,"APTO PARA GOZO",IF(P1218&gt;I1218,"REPROGRAMAR"))</f>
        <v>APTO PARA GOZO</v>
      </c>
      <c r="R1218" s="272" t="s">
        <v>1505</v>
      </c>
    </row>
    <row r="1219" spans="1:18">
      <c r="A1219" s="271">
        <v>14825</v>
      </c>
      <c r="B1219" s="173" t="s">
        <v>1534</v>
      </c>
      <c r="C1219" s="179">
        <v>45271</v>
      </c>
      <c r="D1219" s="174">
        <v>45637</v>
      </c>
      <c r="E1219" s="174" t="s">
        <v>16</v>
      </c>
      <c r="F1219" s="174">
        <v>46001</v>
      </c>
      <c r="G1219" s="175">
        <v>46032</v>
      </c>
      <c r="H1219" s="176" t="s">
        <v>16</v>
      </c>
      <c r="I1219" s="175">
        <v>46305</v>
      </c>
      <c r="J1219" s="177">
        <v>27.5</v>
      </c>
      <c r="K1219" s="177">
        <v>0</v>
      </c>
      <c r="L1219" s="178" t="s">
        <v>17</v>
      </c>
      <c r="M1219" s="173" t="s">
        <v>18</v>
      </c>
      <c r="N1219" s="173" t="s">
        <v>1517</v>
      </c>
      <c r="O1219" s="173" t="s">
        <v>1510</v>
      </c>
      <c r="P1219" s="78">
        <v>46113</v>
      </c>
      <c r="Q1219" s="189" t="str">
        <f>IF(P1219&lt;I1219,"APTO PARA GOZO",IF(P1219&gt;I1219,"REPROGRAMAR"))</f>
        <v>APTO PARA GOZO</v>
      </c>
      <c r="R1219" s="272" t="s">
        <v>1505</v>
      </c>
    </row>
    <row r="1220" spans="1:18">
      <c r="A1220" s="271">
        <v>14825</v>
      </c>
      <c r="B1220" s="173" t="s">
        <v>1534</v>
      </c>
      <c r="C1220" s="179">
        <v>45271</v>
      </c>
      <c r="D1220" s="174">
        <v>46002</v>
      </c>
      <c r="E1220" s="174" t="s">
        <v>16</v>
      </c>
      <c r="F1220" s="174">
        <v>46366</v>
      </c>
      <c r="G1220" s="175">
        <v>46397</v>
      </c>
      <c r="H1220" s="176" t="s">
        <v>16</v>
      </c>
      <c r="I1220" s="175">
        <v>46670</v>
      </c>
      <c r="J1220" s="177">
        <v>0</v>
      </c>
      <c r="K1220" s="177">
        <v>0</v>
      </c>
      <c r="L1220" s="178" t="s">
        <v>23</v>
      </c>
      <c r="M1220" s="173" t="s">
        <v>18</v>
      </c>
      <c r="N1220" s="173" t="s">
        <v>1517</v>
      </c>
      <c r="O1220" s="173" t="s">
        <v>1510</v>
      </c>
      <c r="P1220" s="78">
        <v>46478</v>
      </c>
      <c r="Q1220" s="189" t="str">
        <f>IF(P1220&lt;I1220,"APTO PARA GOZO",IF(P1220&gt;I1220,"REPROGRAMAR"))</f>
        <v>APTO PARA GOZO</v>
      </c>
      <c r="R1220" s="272" t="s">
        <v>1505</v>
      </c>
    </row>
    <row r="1221" spans="1:18">
      <c r="A1221" s="271">
        <v>11239</v>
      </c>
      <c r="B1221" s="173" t="s">
        <v>1535</v>
      </c>
      <c r="C1221" s="179">
        <v>42278</v>
      </c>
      <c r="D1221" s="174">
        <v>45566</v>
      </c>
      <c r="E1221" s="174" t="s">
        <v>16</v>
      </c>
      <c r="F1221" s="174">
        <v>45930</v>
      </c>
      <c r="G1221" s="175">
        <v>45960</v>
      </c>
      <c r="H1221" s="176" t="s">
        <v>16</v>
      </c>
      <c r="I1221" s="175">
        <v>46233</v>
      </c>
      <c r="J1221" s="177">
        <v>30</v>
      </c>
      <c r="K1221" s="177">
        <v>0</v>
      </c>
      <c r="L1221" s="178" t="s">
        <v>25</v>
      </c>
      <c r="M1221" s="173" t="s">
        <v>18</v>
      </c>
      <c r="N1221" s="173" t="s">
        <v>1503</v>
      </c>
      <c r="O1221" s="173" t="s">
        <v>1504</v>
      </c>
      <c r="P1221" s="78">
        <v>46204</v>
      </c>
      <c r="Q1221" s="189" t="str">
        <f>IF(P1221&lt;I1221,"APTO PARA GOZO",IF(P1221&gt;I1221,"REPROGRAMAR"))</f>
        <v>APTO PARA GOZO</v>
      </c>
      <c r="R1221" s="272" t="s">
        <v>1505</v>
      </c>
    </row>
    <row r="1222" spans="1:18">
      <c r="A1222" s="271">
        <v>11239</v>
      </c>
      <c r="B1222" s="173" t="s">
        <v>1535</v>
      </c>
      <c r="C1222" s="179">
        <v>42278</v>
      </c>
      <c r="D1222" s="174">
        <v>45931</v>
      </c>
      <c r="E1222" s="174" t="s">
        <v>16</v>
      </c>
      <c r="F1222" s="174">
        <v>46295</v>
      </c>
      <c r="G1222" s="175">
        <v>46325</v>
      </c>
      <c r="H1222" s="176" t="s">
        <v>16</v>
      </c>
      <c r="I1222" s="175">
        <v>46598</v>
      </c>
      <c r="J1222" s="177">
        <v>2.5</v>
      </c>
      <c r="K1222" s="177">
        <v>0</v>
      </c>
      <c r="L1222" s="178" t="s">
        <v>42</v>
      </c>
      <c r="M1222" s="173" t="s">
        <v>18</v>
      </c>
      <c r="N1222" s="173" t="s">
        <v>1503</v>
      </c>
      <c r="O1222" s="173" t="s">
        <v>1504</v>
      </c>
      <c r="P1222" s="78">
        <v>46569</v>
      </c>
      <c r="Q1222" s="189" t="str">
        <f>IF(P1222&lt;I1222,"APTO PARA GOZO",IF(P1222&gt;I1222,"REPROGRAMAR"))</f>
        <v>APTO PARA GOZO</v>
      </c>
      <c r="R1222" s="272" t="s">
        <v>1505</v>
      </c>
    </row>
    <row r="1223" spans="1:18">
      <c r="A1223" s="271">
        <v>14921</v>
      </c>
      <c r="B1223" s="173" t="s">
        <v>1536</v>
      </c>
      <c r="C1223" s="179">
        <v>45355</v>
      </c>
      <c r="D1223" s="174">
        <v>45720</v>
      </c>
      <c r="E1223" s="174" t="s">
        <v>16</v>
      </c>
      <c r="F1223" s="174">
        <v>46084</v>
      </c>
      <c r="G1223" s="175">
        <v>46115</v>
      </c>
      <c r="H1223" s="176" t="s">
        <v>16</v>
      </c>
      <c r="I1223" s="175">
        <v>46390</v>
      </c>
      <c r="J1223" s="177">
        <v>20</v>
      </c>
      <c r="K1223" s="177">
        <v>0</v>
      </c>
      <c r="L1223" s="178" t="s">
        <v>28</v>
      </c>
      <c r="M1223" s="173" t="s">
        <v>18</v>
      </c>
      <c r="N1223" s="173" t="s">
        <v>1509</v>
      </c>
      <c r="O1223" s="173" t="s">
        <v>1510</v>
      </c>
      <c r="P1223" s="78">
        <v>46204</v>
      </c>
      <c r="Q1223" s="189" t="str">
        <f>IF(P1223&lt;I1223,"APTO PARA GOZO",IF(P1223&gt;I1223,"REPROGRAMAR"))</f>
        <v>APTO PARA GOZO</v>
      </c>
      <c r="R1223" s="272" t="s">
        <v>1505</v>
      </c>
    </row>
    <row r="1224" spans="1:18">
      <c r="A1224" s="271">
        <v>15700</v>
      </c>
      <c r="B1224" s="173" t="s">
        <v>1537</v>
      </c>
      <c r="C1224" s="179">
        <v>45845</v>
      </c>
      <c r="D1224" s="174">
        <v>45845</v>
      </c>
      <c r="E1224" s="174" t="s">
        <v>16</v>
      </c>
      <c r="F1224" s="174">
        <v>46209</v>
      </c>
      <c r="G1224" s="175">
        <v>46240</v>
      </c>
      <c r="H1224" s="176" t="s">
        <v>16</v>
      </c>
      <c r="I1224" s="175">
        <v>46513</v>
      </c>
      <c r="J1224" s="177">
        <v>10</v>
      </c>
      <c r="K1224" s="177">
        <v>0</v>
      </c>
      <c r="L1224" s="178" t="s">
        <v>47</v>
      </c>
      <c r="M1224" s="173" t="s">
        <v>18</v>
      </c>
      <c r="N1224" s="173" t="s">
        <v>1503</v>
      </c>
      <c r="O1224" s="173" t="s">
        <v>1504</v>
      </c>
      <c r="P1224" s="78">
        <v>46388</v>
      </c>
      <c r="Q1224" s="189" t="str">
        <f>IF(P1224&lt;I1224,"APTO PARA GOZO",IF(P1224&gt;I1224,"REPROGRAMAR"))</f>
        <v>APTO PARA GOZO</v>
      </c>
      <c r="R1224" s="272" t="s">
        <v>1505</v>
      </c>
    </row>
    <row r="1225" spans="1:18">
      <c r="A1225" s="271">
        <v>11774</v>
      </c>
      <c r="B1225" s="173" t="s">
        <v>1538</v>
      </c>
      <c r="C1225" s="179">
        <v>42898</v>
      </c>
      <c r="D1225" s="174">
        <v>45455</v>
      </c>
      <c r="E1225" s="174" t="s">
        <v>16</v>
      </c>
      <c r="F1225" s="174">
        <v>45819</v>
      </c>
      <c r="G1225" s="175">
        <v>45849</v>
      </c>
      <c r="H1225" s="176" t="s">
        <v>16</v>
      </c>
      <c r="I1225" s="175">
        <v>46123</v>
      </c>
      <c r="J1225" s="177">
        <v>30</v>
      </c>
      <c r="K1225" s="177">
        <v>15</v>
      </c>
      <c r="L1225" s="178" t="s">
        <v>37</v>
      </c>
      <c r="M1225" s="173" t="s">
        <v>18</v>
      </c>
      <c r="N1225" s="173" t="s">
        <v>48</v>
      </c>
      <c r="O1225" s="173" t="s">
        <v>1510</v>
      </c>
      <c r="P1225" s="78">
        <v>46113</v>
      </c>
      <c r="Q1225" s="189" t="str">
        <f>IF(P1225&lt;I1225,"APTO PARA GOZO",IF(P1225&gt;I1225,"REPROGRAMAR"))</f>
        <v>APTO PARA GOZO</v>
      </c>
      <c r="R1225" s="272" t="s">
        <v>1505</v>
      </c>
    </row>
    <row r="1226" spans="1:18">
      <c r="A1226" s="271">
        <v>11774</v>
      </c>
      <c r="B1226" s="173" t="s">
        <v>1538</v>
      </c>
      <c r="C1226" s="179">
        <v>42898</v>
      </c>
      <c r="D1226" s="174">
        <v>45820</v>
      </c>
      <c r="E1226" s="174" t="s">
        <v>16</v>
      </c>
      <c r="F1226" s="174">
        <v>46184</v>
      </c>
      <c r="G1226" s="175">
        <v>46214</v>
      </c>
      <c r="H1226" s="176" t="s">
        <v>16</v>
      </c>
      <c r="I1226" s="175">
        <v>46488</v>
      </c>
      <c r="J1226" s="177">
        <v>12.5</v>
      </c>
      <c r="K1226" s="177">
        <v>0</v>
      </c>
      <c r="L1226" s="178" t="s">
        <v>118</v>
      </c>
      <c r="M1226" s="173" t="s">
        <v>18</v>
      </c>
      <c r="N1226" s="173" t="s">
        <v>48</v>
      </c>
      <c r="O1226" s="173" t="s">
        <v>1510</v>
      </c>
      <c r="P1226" s="78">
        <v>46296</v>
      </c>
      <c r="Q1226" s="189" t="str">
        <f>IF(P1226&lt;I1226,"APTO PARA GOZO",IF(P1226&gt;I1226,"REPROGRAMAR"))</f>
        <v>APTO PARA GOZO</v>
      </c>
      <c r="R1226" s="272" t="s">
        <v>1505</v>
      </c>
    </row>
    <row r="1227" spans="1:18">
      <c r="A1227" s="271">
        <v>13061</v>
      </c>
      <c r="B1227" s="173" t="s">
        <v>1539</v>
      </c>
      <c r="C1227" s="179">
        <v>44202</v>
      </c>
      <c r="D1227" s="174">
        <v>45663</v>
      </c>
      <c r="E1227" s="174" t="s">
        <v>16</v>
      </c>
      <c r="F1227" s="174">
        <v>46027</v>
      </c>
      <c r="G1227" s="175">
        <v>46058</v>
      </c>
      <c r="H1227" s="176" t="s">
        <v>16</v>
      </c>
      <c r="I1227" s="175">
        <v>46331</v>
      </c>
      <c r="J1227" s="177">
        <v>25</v>
      </c>
      <c r="K1227" s="177">
        <v>0</v>
      </c>
      <c r="L1227" s="178" t="s">
        <v>57</v>
      </c>
      <c r="M1227" s="173" t="s">
        <v>18</v>
      </c>
      <c r="N1227" s="173" t="s">
        <v>1503</v>
      </c>
      <c r="O1227" s="173" t="s">
        <v>1504</v>
      </c>
      <c r="P1227" s="78">
        <v>46082</v>
      </c>
      <c r="Q1227" s="189" t="str">
        <f>IF(P1227&lt;I1227,"APTO PARA GOZO",IF(P1227&gt;I1227,"REPROGRAMAR"))</f>
        <v>APTO PARA GOZO</v>
      </c>
      <c r="R1227" s="272" t="s">
        <v>1505</v>
      </c>
    </row>
    <row r="1228" spans="1:18">
      <c r="A1228" s="271">
        <v>13487</v>
      </c>
      <c r="B1228" s="173" t="s">
        <v>1540</v>
      </c>
      <c r="C1228" s="179">
        <v>44508</v>
      </c>
      <c r="D1228" s="174">
        <v>45604</v>
      </c>
      <c r="E1228" s="174" t="s">
        <v>16</v>
      </c>
      <c r="F1228" s="174">
        <v>45968</v>
      </c>
      <c r="G1228" s="175">
        <v>45998</v>
      </c>
      <c r="H1228" s="176" t="s">
        <v>16</v>
      </c>
      <c r="I1228" s="175">
        <v>46272</v>
      </c>
      <c r="J1228" s="177">
        <v>30</v>
      </c>
      <c r="K1228" s="177">
        <v>0</v>
      </c>
      <c r="L1228" s="178" t="s">
        <v>25</v>
      </c>
      <c r="M1228" s="173" t="s">
        <v>18</v>
      </c>
      <c r="N1228" s="173" t="s">
        <v>1503</v>
      </c>
      <c r="O1228" s="173" t="s">
        <v>1504</v>
      </c>
      <c r="P1228" s="78">
        <v>46174</v>
      </c>
      <c r="Q1228" s="189" t="str">
        <f>IF(P1228&lt;I1228,"APTO PARA GOZO",IF(P1228&gt;I1228,"REPROGRAMAR"))</f>
        <v>APTO PARA GOZO</v>
      </c>
      <c r="R1228" s="272" t="s">
        <v>1505</v>
      </c>
    </row>
    <row r="1229" spans="1:18">
      <c r="A1229" s="271">
        <v>13487</v>
      </c>
      <c r="B1229" s="173" t="s">
        <v>1540</v>
      </c>
      <c r="C1229" s="179">
        <v>44508</v>
      </c>
      <c r="D1229" s="174">
        <v>45969</v>
      </c>
      <c r="E1229" s="174" t="s">
        <v>16</v>
      </c>
      <c r="F1229" s="174">
        <v>46333</v>
      </c>
      <c r="G1229" s="175">
        <v>46363</v>
      </c>
      <c r="H1229" s="176" t="s">
        <v>16</v>
      </c>
      <c r="I1229" s="175">
        <v>46637</v>
      </c>
      <c r="J1229" s="177">
        <v>0</v>
      </c>
      <c r="K1229" s="177">
        <v>0</v>
      </c>
      <c r="L1229" s="178" t="s">
        <v>23</v>
      </c>
      <c r="M1229" s="173" t="s">
        <v>18</v>
      </c>
      <c r="N1229" s="173" t="s">
        <v>1503</v>
      </c>
      <c r="O1229" s="173" t="s">
        <v>1504</v>
      </c>
      <c r="P1229" s="78">
        <v>46539</v>
      </c>
      <c r="Q1229" s="189" t="str">
        <f>IF(P1229&lt;I1229,"APTO PARA GOZO",IF(P1229&gt;I1229,"REPROGRAMAR"))</f>
        <v>APTO PARA GOZO</v>
      </c>
      <c r="R1229" s="272" t="s">
        <v>1505</v>
      </c>
    </row>
    <row r="1230" spans="1:18">
      <c r="A1230" s="271">
        <v>8814</v>
      </c>
      <c r="B1230" s="173" t="s">
        <v>1541</v>
      </c>
      <c r="C1230" s="179">
        <v>38901</v>
      </c>
      <c r="D1230" s="174">
        <v>45476</v>
      </c>
      <c r="E1230" s="174" t="s">
        <v>16</v>
      </c>
      <c r="F1230" s="174">
        <v>45840</v>
      </c>
      <c r="G1230" s="175">
        <v>45871</v>
      </c>
      <c r="H1230" s="176" t="s">
        <v>16</v>
      </c>
      <c r="I1230" s="175">
        <v>46144</v>
      </c>
      <c r="J1230" s="177">
        <v>30</v>
      </c>
      <c r="K1230" s="177">
        <v>0</v>
      </c>
      <c r="L1230" s="178" t="s">
        <v>25</v>
      </c>
      <c r="M1230" s="173" t="s">
        <v>18</v>
      </c>
      <c r="N1230" s="173" t="s">
        <v>1503</v>
      </c>
      <c r="O1230" s="173" t="s">
        <v>1504</v>
      </c>
      <c r="P1230" s="78">
        <v>46082</v>
      </c>
      <c r="Q1230" s="189" t="str">
        <f>IF(P1230&lt;I1230,"APTO PARA GOZO",IF(P1230&gt;I1230,"REPROGRAMAR"))</f>
        <v>APTO PARA GOZO</v>
      </c>
      <c r="R1230" s="272" t="s">
        <v>1505</v>
      </c>
    </row>
    <row r="1231" spans="1:18">
      <c r="A1231" s="271">
        <v>8814</v>
      </c>
      <c r="B1231" s="173" t="s">
        <v>1541</v>
      </c>
      <c r="C1231" s="179">
        <v>38901</v>
      </c>
      <c r="D1231" s="174">
        <v>45841</v>
      </c>
      <c r="E1231" s="174" t="s">
        <v>16</v>
      </c>
      <c r="F1231" s="174">
        <v>46205</v>
      </c>
      <c r="G1231" s="175">
        <v>46236</v>
      </c>
      <c r="H1231" s="176" t="s">
        <v>16</v>
      </c>
      <c r="I1231" s="175">
        <v>46509</v>
      </c>
      <c r="J1231" s="177">
        <v>10</v>
      </c>
      <c r="K1231" s="177">
        <v>0</v>
      </c>
      <c r="L1231" s="178" t="s">
        <v>47</v>
      </c>
      <c r="M1231" s="173" t="s">
        <v>18</v>
      </c>
      <c r="N1231" s="173" t="s">
        <v>1503</v>
      </c>
      <c r="O1231" s="173" t="s">
        <v>1504</v>
      </c>
      <c r="P1231" s="78">
        <v>46447</v>
      </c>
      <c r="Q1231" s="189" t="str">
        <f>IF(P1231&lt;I1231,"APTO PARA GOZO",IF(P1231&gt;I1231,"REPROGRAMAR"))</f>
        <v>APTO PARA GOZO</v>
      </c>
      <c r="R1231" s="272" t="s">
        <v>1505</v>
      </c>
    </row>
    <row r="1232" spans="1:18">
      <c r="A1232" s="271">
        <v>15616</v>
      </c>
      <c r="B1232" s="173" t="s">
        <v>1542</v>
      </c>
      <c r="C1232" s="179">
        <v>45796</v>
      </c>
      <c r="D1232" s="174">
        <v>45796</v>
      </c>
      <c r="E1232" s="174" t="s">
        <v>16</v>
      </c>
      <c r="F1232" s="174">
        <v>46160</v>
      </c>
      <c r="G1232" s="175">
        <v>46191</v>
      </c>
      <c r="H1232" s="176" t="s">
        <v>16</v>
      </c>
      <c r="I1232" s="175">
        <v>46464</v>
      </c>
      <c r="J1232" s="177">
        <v>12.5</v>
      </c>
      <c r="K1232" s="177">
        <v>0</v>
      </c>
      <c r="L1232" s="178" t="s">
        <v>118</v>
      </c>
      <c r="M1232" s="173" t="s">
        <v>18</v>
      </c>
      <c r="N1232" s="173" t="s">
        <v>1543</v>
      </c>
      <c r="O1232" s="173" t="s">
        <v>1544</v>
      </c>
      <c r="P1232" s="78">
        <v>46235</v>
      </c>
      <c r="Q1232" s="189" t="str">
        <f>IF(P1232&lt;I1232,"APTO PARA GOZO",IF(P1232&gt;I1232,"REPROGRAMAR"))</f>
        <v>APTO PARA GOZO</v>
      </c>
      <c r="R1232" s="272" t="s">
        <v>1505</v>
      </c>
    </row>
    <row r="1233" spans="1:18">
      <c r="A1233" s="271">
        <v>14444</v>
      </c>
      <c r="B1233" s="173" t="s">
        <v>1545</v>
      </c>
      <c r="C1233" s="179">
        <v>44991</v>
      </c>
      <c r="D1233" s="174">
        <v>45722</v>
      </c>
      <c r="E1233" s="174" t="s">
        <v>16</v>
      </c>
      <c r="F1233" s="174">
        <v>46086</v>
      </c>
      <c r="G1233" s="175">
        <v>46117</v>
      </c>
      <c r="H1233" s="176" t="s">
        <v>16</v>
      </c>
      <c r="I1233" s="175">
        <v>46392</v>
      </c>
      <c r="J1233" s="177">
        <v>20</v>
      </c>
      <c r="K1233" s="177">
        <v>0</v>
      </c>
      <c r="L1233" s="178" t="s">
        <v>28</v>
      </c>
      <c r="M1233" s="173" t="s">
        <v>18</v>
      </c>
      <c r="N1233" s="173" t="s">
        <v>207</v>
      </c>
      <c r="O1233" s="173" t="s">
        <v>1513</v>
      </c>
      <c r="P1233" s="78">
        <v>46113</v>
      </c>
      <c r="Q1233" s="189" t="str">
        <f>IF(P1233&lt;I1233,"APTO PARA GOZO",IF(P1233&gt;I1233,"REPROGRAMAR"))</f>
        <v>APTO PARA GOZO</v>
      </c>
      <c r="R1233" s="272" t="s">
        <v>1505</v>
      </c>
    </row>
    <row r="1234" spans="1:18">
      <c r="A1234" s="271">
        <v>11391</v>
      </c>
      <c r="B1234" s="173" t="s">
        <v>1546</v>
      </c>
      <c r="C1234" s="179">
        <v>42444</v>
      </c>
      <c r="D1234" s="174">
        <v>45366</v>
      </c>
      <c r="E1234" s="174" t="s">
        <v>16</v>
      </c>
      <c r="F1234" s="174">
        <v>45730</v>
      </c>
      <c r="G1234" s="175">
        <v>45761</v>
      </c>
      <c r="H1234" s="176" t="s">
        <v>16</v>
      </c>
      <c r="I1234" s="175">
        <v>46036</v>
      </c>
      <c r="J1234" s="177">
        <v>30</v>
      </c>
      <c r="K1234" s="177">
        <v>0</v>
      </c>
      <c r="L1234" s="178" t="s">
        <v>25</v>
      </c>
      <c r="M1234" s="173" t="s">
        <v>18</v>
      </c>
      <c r="N1234" s="173" t="s">
        <v>1503</v>
      </c>
      <c r="O1234" s="173" t="s">
        <v>1504</v>
      </c>
      <c r="P1234" s="78">
        <v>46023</v>
      </c>
      <c r="Q1234" s="189" t="str">
        <f>IF(P1234&lt;I1234,"APTO PARA GOZO",IF(P1234&gt;I1234,"REPROGRAMAR"))</f>
        <v>APTO PARA GOZO</v>
      </c>
      <c r="R1234" s="272" t="s">
        <v>1505</v>
      </c>
    </row>
    <row r="1235" spans="1:18">
      <c r="A1235" s="271">
        <v>11391</v>
      </c>
      <c r="B1235" s="173" t="s">
        <v>1546</v>
      </c>
      <c r="C1235" s="179">
        <v>42444</v>
      </c>
      <c r="D1235" s="174">
        <v>45731</v>
      </c>
      <c r="E1235" s="174" t="s">
        <v>16</v>
      </c>
      <c r="F1235" s="174">
        <v>46095</v>
      </c>
      <c r="G1235" s="175">
        <v>46126</v>
      </c>
      <c r="H1235" s="176" t="s">
        <v>16</v>
      </c>
      <c r="I1235" s="175">
        <v>46401</v>
      </c>
      <c r="J1235" s="177">
        <v>17.5</v>
      </c>
      <c r="K1235" s="177">
        <v>0</v>
      </c>
      <c r="L1235" s="178" t="s">
        <v>74</v>
      </c>
      <c r="M1235" s="173" t="s">
        <v>18</v>
      </c>
      <c r="N1235" s="173" t="s">
        <v>1503</v>
      </c>
      <c r="O1235" s="173" t="s">
        <v>1504</v>
      </c>
      <c r="P1235" s="78">
        <v>46388</v>
      </c>
      <c r="Q1235" s="189" t="str">
        <f>IF(P1235&lt;I1235,"APTO PARA GOZO",IF(P1235&gt;I1235,"REPROGRAMAR"))</f>
        <v>APTO PARA GOZO</v>
      </c>
      <c r="R1235" s="272" t="s">
        <v>1505</v>
      </c>
    </row>
    <row r="1236" spans="1:18">
      <c r="A1236" s="271">
        <v>13798</v>
      </c>
      <c r="B1236" s="173" t="s">
        <v>1547</v>
      </c>
      <c r="C1236" s="179">
        <v>44627</v>
      </c>
      <c r="D1236" s="174">
        <v>45723</v>
      </c>
      <c r="E1236" s="174" t="s">
        <v>16</v>
      </c>
      <c r="F1236" s="174">
        <v>46087</v>
      </c>
      <c r="G1236" s="175">
        <v>46118</v>
      </c>
      <c r="H1236" s="176" t="s">
        <v>16</v>
      </c>
      <c r="I1236" s="175">
        <v>46393</v>
      </c>
      <c r="J1236" s="177">
        <v>20</v>
      </c>
      <c r="K1236" s="177">
        <v>0</v>
      </c>
      <c r="L1236" s="178" t="s">
        <v>28</v>
      </c>
      <c r="M1236" s="173" t="s">
        <v>18</v>
      </c>
      <c r="N1236" s="173" t="s">
        <v>48</v>
      </c>
      <c r="O1236" s="173" t="s">
        <v>1510</v>
      </c>
      <c r="P1236" s="78">
        <v>46143</v>
      </c>
      <c r="Q1236" s="189" t="str">
        <f>IF(P1236&lt;I1236,"APTO PARA GOZO",IF(P1236&gt;I1236,"REPROGRAMAR"))</f>
        <v>APTO PARA GOZO</v>
      </c>
      <c r="R1236" s="272" t="s">
        <v>1505</v>
      </c>
    </row>
    <row r="1237" spans="1:18" s="60" customFormat="1">
      <c r="A1237" s="271">
        <v>13798</v>
      </c>
      <c r="B1237" s="173" t="s">
        <v>1547</v>
      </c>
      <c r="C1237" s="179">
        <v>44627</v>
      </c>
      <c r="D1237" s="174">
        <v>45723</v>
      </c>
      <c r="E1237" s="174" t="s">
        <v>16</v>
      </c>
      <c r="F1237" s="174">
        <v>46087</v>
      </c>
      <c r="G1237" s="175">
        <v>46118</v>
      </c>
      <c r="H1237" s="176" t="s">
        <v>16</v>
      </c>
      <c r="I1237" s="175">
        <v>46393</v>
      </c>
      <c r="J1237" s="177">
        <v>20</v>
      </c>
      <c r="K1237" s="177">
        <v>0</v>
      </c>
      <c r="L1237" s="178" t="s">
        <v>28</v>
      </c>
      <c r="M1237" s="173" t="s">
        <v>18</v>
      </c>
      <c r="N1237" s="173" t="s">
        <v>48</v>
      </c>
      <c r="O1237" s="173" t="s">
        <v>1510</v>
      </c>
      <c r="P1237" s="78" t="s">
        <v>1566</v>
      </c>
      <c r="Q1237" s="189" t="str">
        <f>IF(P1237&lt;I1237,"APTO PARA GOZO",IF(P1237&gt;I1237,"REPROGRAMAR"))</f>
        <v>REPROGRAMAR</v>
      </c>
      <c r="R1237" s="272" t="s">
        <v>1505</v>
      </c>
    </row>
    <row r="1238" spans="1:18">
      <c r="A1238" s="271">
        <v>13344</v>
      </c>
      <c r="B1238" s="173" t="s">
        <v>1548</v>
      </c>
      <c r="C1238" s="179">
        <v>44368</v>
      </c>
      <c r="D1238" s="174">
        <v>45464</v>
      </c>
      <c r="E1238" s="174" t="s">
        <v>16</v>
      </c>
      <c r="F1238" s="174">
        <v>45828</v>
      </c>
      <c r="G1238" s="175">
        <v>45858</v>
      </c>
      <c r="H1238" s="176" t="s">
        <v>16</v>
      </c>
      <c r="I1238" s="175">
        <v>46132</v>
      </c>
      <c r="J1238" s="177">
        <v>30</v>
      </c>
      <c r="K1238" s="177">
        <v>0</v>
      </c>
      <c r="L1238" s="178" t="s">
        <v>25</v>
      </c>
      <c r="M1238" s="173" t="s">
        <v>18</v>
      </c>
      <c r="N1238" s="173" t="s">
        <v>1503</v>
      </c>
      <c r="O1238" s="173" t="s">
        <v>1504</v>
      </c>
      <c r="P1238" s="78">
        <v>46113</v>
      </c>
      <c r="Q1238" s="189" t="str">
        <f>IF(P1238&lt;I1238,"APTO PARA GOZO",IF(P1238&gt;I1238,"REPROGRAMAR"))</f>
        <v>APTO PARA GOZO</v>
      </c>
      <c r="R1238" s="272" t="s">
        <v>1505</v>
      </c>
    </row>
    <row r="1239" spans="1:18">
      <c r="A1239" s="271">
        <v>13344</v>
      </c>
      <c r="B1239" s="173" t="s">
        <v>1548</v>
      </c>
      <c r="C1239" s="179">
        <v>44368</v>
      </c>
      <c r="D1239" s="174">
        <v>45829</v>
      </c>
      <c r="E1239" s="174" t="s">
        <v>16</v>
      </c>
      <c r="F1239" s="174">
        <v>46193</v>
      </c>
      <c r="G1239" s="175">
        <v>46223</v>
      </c>
      <c r="H1239" s="176" t="s">
        <v>16</v>
      </c>
      <c r="I1239" s="175">
        <v>46497</v>
      </c>
      <c r="J1239" s="177">
        <v>10</v>
      </c>
      <c r="K1239" s="177">
        <v>0</v>
      </c>
      <c r="L1239" s="178" t="s">
        <v>47</v>
      </c>
      <c r="M1239" s="173" t="s">
        <v>18</v>
      </c>
      <c r="N1239" s="173" t="s">
        <v>1503</v>
      </c>
      <c r="O1239" s="173" t="s">
        <v>1504</v>
      </c>
      <c r="P1239" s="78">
        <v>46478</v>
      </c>
      <c r="Q1239" s="189" t="str">
        <f>IF(P1239&lt;I1239,"APTO PARA GOZO",IF(P1239&gt;I1239,"REPROGRAMAR"))</f>
        <v>APTO PARA GOZO</v>
      </c>
      <c r="R1239" s="272" t="s">
        <v>1505</v>
      </c>
    </row>
    <row r="1240" spans="1:18">
      <c r="A1240" s="271">
        <v>10825</v>
      </c>
      <c r="B1240" s="173" t="s">
        <v>1549</v>
      </c>
      <c r="C1240" s="179">
        <v>41673</v>
      </c>
      <c r="D1240" s="174">
        <v>45691</v>
      </c>
      <c r="E1240" s="174" t="s">
        <v>16</v>
      </c>
      <c r="F1240" s="174">
        <v>46055</v>
      </c>
      <c r="G1240" s="175">
        <v>46083</v>
      </c>
      <c r="H1240" s="176" t="s">
        <v>16</v>
      </c>
      <c r="I1240" s="175">
        <v>46358</v>
      </c>
      <c r="J1240" s="177">
        <v>22.5</v>
      </c>
      <c r="K1240" s="177">
        <v>0</v>
      </c>
      <c r="L1240" s="178" t="s">
        <v>62</v>
      </c>
      <c r="M1240" s="173" t="s">
        <v>18</v>
      </c>
      <c r="N1240" s="173" t="s">
        <v>1503</v>
      </c>
      <c r="O1240" s="173" t="s">
        <v>1504</v>
      </c>
      <c r="P1240" s="78">
        <v>46266</v>
      </c>
      <c r="Q1240" s="189" t="str">
        <f>IF(P1240&lt;I1240,"APTO PARA GOZO",IF(P1240&gt;I1240,"REPROGRAMAR"))</f>
        <v>APTO PARA GOZO</v>
      </c>
      <c r="R1240" s="272" t="s">
        <v>1505</v>
      </c>
    </row>
    <row r="1241" spans="1:18">
      <c r="A1241" s="271">
        <v>15855</v>
      </c>
      <c r="B1241" s="173" t="s">
        <v>1550</v>
      </c>
      <c r="C1241" s="179">
        <v>45931</v>
      </c>
      <c r="D1241" s="174">
        <v>45931</v>
      </c>
      <c r="E1241" s="174" t="s">
        <v>16</v>
      </c>
      <c r="F1241" s="174">
        <v>46295</v>
      </c>
      <c r="G1241" s="175">
        <v>46325</v>
      </c>
      <c r="H1241" s="176" t="s">
        <v>16</v>
      </c>
      <c r="I1241" s="175">
        <v>46598</v>
      </c>
      <c r="J1241" s="177">
        <v>2.5</v>
      </c>
      <c r="K1241" s="177">
        <v>0</v>
      </c>
      <c r="L1241" s="178" t="s">
        <v>42</v>
      </c>
      <c r="M1241" s="173" t="s">
        <v>18</v>
      </c>
      <c r="N1241" s="173" t="s">
        <v>1503</v>
      </c>
      <c r="O1241" s="173" t="s">
        <v>1504</v>
      </c>
      <c r="P1241" s="78">
        <v>46296</v>
      </c>
      <c r="Q1241" s="189" t="str">
        <f>IF(P1241&lt;I1241,"APTO PARA GOZO",IF(P1241&gt;I1241,"REPROGRAMAR"))</f>
        <v>APTO PARA GOZO</v>
      </c>
      <c r="R1241" s="272" t="s">
        <v>1505</v>
      </c>
    </row>
    <row r="1242" spans="1:18">
      <c r="A1242" s="271">
        <v>9187</v>
      </c>
      <c r="B1242" s="173" t="s">
        <v>1551</v>
      </c>
      <c r="C1242" s="179">
        <v>39552</v>
      </c>
      <c r="D1242" s="174">
        <v>45667</v>
      </c>
      <c r="E1242" s="174" t="s">
        <v>16</v>
      </c>
      <c r="F1242" s="174">
        <v>46031</v>
      </c>
      <c r="G1242" s="175">
        <v>46062</v>
      </c>
      <c r="H1242" s="176" t="s">
        <v>16</v>
      </c>
      <c r="I1242" s="175">
        <v>46335</v>
      </c>
      <c r="J1242" s="177">
        <v>25</v>
      </c>
      <c r="K1242" s="177">
        <v>0</v>
      </c>
      <c r="L1242" s="178" t="s">
        <v>57</v>
      </c>
      <c r="M1242" s="173" t="s">
        <v>18</v>
      </c>
      <c r="N1242" s="173" t="s">
        <v>1503</v>
      </c>
      <c r="O1242" s="173" t="s">
        <v>1504</v>
      </c>
      <c r="P1242" s="78">
        <v>46327</v>
      </c>
      <c r="Q1242" s="189" t="str">
        <f>IF(P1242&lt;I1242,"APTO PARA GOZO",IF(P1242&gt;I1242,"REPROGRAMAR"))</f>
        <v>APTO PARA GOZO</v>
      </c>
      <c r="R1242" s="272" t="s">
        <v>1505</v>
      </c>
    </row>
    <row r="1243" spans="1:18">
      <c r="A1243" s="271">
        <v>14918</v>
      </c>
      <c r="B1243" s="173" t="s">
        <v>1552</v>
      </c>
      <c r="C1243" s="179">
        <v>45355</v>
      </c>
      <c r="D1243" s="174">
        <v>45720</v>
      </c>
      <c r="E1243" s="174" t="s">
        <v>16</v>
      </c>
      <c r="F1243" s="174">
        <v>46084</v>
      </c>
      <c r="G1243" s="175">
        <v>46115</v>
      </c>
      <c r="H1243" s="176" t="s">
        <v>16</v>
      </c>
      <c r="I1243" s="175">
        <v>46390</v>
      </c>
      <c r="J1243" s="177">
        <v>20</v>
      </c>
      <c r="K1243" s="177">
        <v>0</v>
      </c>
      <c r="L1243" s="178" t="s">
        <v>28</v>
      </c>
      <c r="M1243" s="173" t="s">
        <v>18</v>
      </c>
      <c r="N1243" s="173" t="s">
        <v>1509</v>
      </c>
      <c r="O1243" s="173" t="s">
        <v>1510</v>
      </c>
      <c r="P1243" s="78">
        <v>46143</v>
      </c>
      <c r="Q1243" s="189" t="str">
        <f>IF(P1243&lt;I1243,"APTO PARA GOZO",IF(P1243&gt;I1243,"REPROGRAMAR"))</f>
        <v>APTO PARA GOZO</v>
      </c>
      <c r="R1243" s="272" t="s">
        <v>1505</v>
      </c>
    </row>
    <row r="1244" spans="1:18">
      <c r="A1244" s="271">
        <v>11248</v>
      </c>
      <c r="B1244" s="173" t="s">
        <v>1553</v>
      </c>
      <c r="C1244" s="179">
        <v>42279</v>
      </c>
      <c r="D1244" s="174">
        <v>45567</v>
      </c>
      <c r="E1244" s="174" t="s">
        <v>16</v>
      </c>
      <c r="F1244" s="174">
        <v>45931</v>
      </c>
      <c r="G1244" s="175">
        <v>45962</v>
      </c>
      <c r="H1244" s="176" t="s">
        <v>16</v>
      </c>
      <c r="I1244" s="175">
        <v>46235</v>
      </c>
      <c r="J1244" s="177">
        <v>30</v>
      </c>
      <c r="K1244" s="177">
        <v>0</v>
      </c>
      <c r="L1244" s="178" t="s">
        <v>25</v>
      </c>
      <c r="M1244" s="173" t="s">
        <v>18</v>
      </c>
      <c r="N1244" s="173" t="s">
        <v>1503</v>
      </c>
      <c r="O1244" s="173" t="s">
        <v>1504</v>
      </c>
      <c r="P1244" s="78">
        <v>46143</v>
      </c>
      <c r="Q1244" s="189" t="str">
        <f>IF(P1244&lt;I1244,"APTO PARA GOZO",IF(P1244&gt;I1244,"REPROGRAMAR"))</f>
        <v>APTO PARA GOZO</v>
      </c>
      <c r="R1244" s="272" t="s">
        <v>1505</v>
      </c>
    </row>
    <row r="1245" spans="1:18">
      <c r="A1245" s="271">
        <v>11248</v>
      </c>
      <c r="B1245" s="173" t="s">
        <v>1553</v>
      </c>
      <c r="C1245" s="179">
        <v>42279</v>
      </c>
      <c r="D1245" s="174">
        <v>45932</v>
      </c>
      <c r="E1245" s="174" t="s">
        <v>16</v>
      </c>
      <c r="F1245" s="174">
        <v>46296</v>
      </c>
      <c r="G1245" s="175">
        <v>46327</v>
      </c>
      <c r="H1245" s="176" t="s">
        <v>16</v>
      </c>
      <c r="I1245" s="175">
        <v>46600</v>
      </c>
      <c r="J1245" s="177">
        <v>2.5</v>
      </c>
      <c r="K1245" s="177">
        <v>0</v>
      </c>
      <c r="L1245" s="178" t="s">
        <v>42</v>
      </c>
      <c r="M1245" s="173" t="s">
        <v>18</v>
      </c>
      <c r="N1245" s="173" t="s">
        <v>1503</v>
      </c>
      <c r="O1245" s="173" t="s">
        <v>1504</v>
      </c>
      <c r="P1245" s="78">
        <v>46508</v>
      </c>
      <c r="Q1245" s="189" t="str">
        <f>IF(P1245&lt;I1245,"APTO PARA GOZO",IF(P1245&gt;I1245,"REPROGRAMAR"))</f>
        <v>APTO PARA GOZO</v>
      </c>
      <c r="R1245" s="272" t="s">
        <v>1505</v>
      </c>
    </row>
    <row r="1246" spans="1:18">
      <c r="A1246" s="271">
        <v>10892</v>
      </c>
      <c r="B1246" s="173" t="s">
        <v>1554</v>
      </c>
      <c r="C1246" s="179">
        <v>41768</v>
      </c>
      <c r="D1246" s="174">
        <v>45786</v>
      </c>
      <c r="E1246" s="174" t="s">
        <v>16</v>
      </c>
      <c r="F1246" s="174">
        <v>46150</v>
      </c>
      <c r="G1246" s="175">
        <v>46181</v>
      </c>
      <c r="H1246" s="176" t="s">
        <v>16</v>
      </c>
      <c r="I1246" s="175">
        <v>46454</v>
      </c>
      <c r="J1246" s="177">
        <v>15</v>
      </c>
      <c r="K1246" s="177">
        <v>0</v>
      </c>
      <c r="L1246" s="178" t="s">
        <v>37</v>
      </c>
      <c r="M1246" s="173" t="s">
        <v>18</v>
      </c>
      <c r="N1246" s="173" t="s">
        <v>1503</v>
      </c>
      <c r="O1246" s="173" t="s">
        <v>1504</v>
      </c>
      <c r="P1246" s="78">
        <v>46327</v>
      </c>
      <c r="Q1246" s="189" t="str">
        <f>IF(P1246&lt;I1246,"APTO PARA GOZO",IF(P1246&gt;I1246,"REPROGRAMAR"))</f>
        <v>APTO PARA GOZO</v>
      </c>
      <c r="R1246" s="272" t="s">
        <v>1505</v>
      </c>
    </row>
    <row r="1247" spans="1:18">
      <c r="A1247" s="271">
        <v>13209</v>
      </c>
      <c r="B1247" s="173" t="s">
        <v>1555</v>
      </c>
      <c r="C1247" s="179">
        <v>44281</v>
      </c>
      <c r="D1247" s="174">
        <v>45377</v>
      </c>
      <c r="E1247" s="174" t="s">
        <v>16</v>
      </c>
      <c r="F1247" s="174">
        <v>45741</v>
      </c>
      <c r="G1247" s="175">
        <v>45772</v>
      </c>
      <c r="H1247" s="176" t="s">
        <v>16</v>
      </c>
      <c r="I1247" s="175">
        <v>46047</v>
      </c>
      <c r="J1247" s="177">
        <v>30</v>
      </c>
      <c r="K1247" s="177">
        <v>0</v>
      </c>
      <c r="L1247" s="178" t="s">
        <v>25</v>
      </c>
      <c r="M1247" s="173" t="s">
        <v>18</v>
      </c>
      <c r="N1247" s="173" t="s">
        <v>1517</v>
      </c>
      <c r="O1247" s="173" t="s">
        <v>1510</v>
      </c>
      <c r="P1247" s="78">
        <v>46023</v>
      </c>
      <c r="Q1247" s="189" t="str">
        <f>IF(P1247&lt;I1247,"APTO PARA GOZO",IF(P1247&gt;I1247,"REPROGRAMAR"))</f>
        <v>APTO PARA GOZO</v>
      </c>
      <c r="R1247" s="272" t="s">
        <v>1505</v>
      </c>
    </row>
    <row r="1248" spans="1:18">
      <c r="A1248" s="271">
        <v>13209</v>
      </c>
      <c r="B1248" s="173" t="s">
        <v>1555</v>
      </c>
      <c r="C1248" s="179">
        <v>44281</v>
      </c>
      <c r="D1248" s="174">
        <v>45742</v>
      </c>
      <c r="E1248" s="174" t="s">
        <v>16</v>
      </c>
      <c r="F1248" s="174">
        <v>46106</v>
      </c>
      <c r="G1248" s="175">
        <v>46137</v>
      </c>
      <c r="H1248" s="176" t="s">
        <v>16</v>
      </c>
      <c r="I1248" s="175">
        <v>46412</v>
      </c>
      <c r="J1248" s="177">
        <v>17.5</v>
      </c>
      <c r="K1248" s="177">
        <v>0</v>
      </c>
      <c r="L1248" s="178" t="s">
        <v>74</v>
      </c>
      <c r="M1248" s="173" t="s">
        <v>18</v>
      </c>
      <c r="N1248" s="173" t="s">
        <v>1556</v>
      </c>
      <c r="O1248" s="173" t="s">
        <v>1510</v>
      </c>
      <c r="P1248" s="78">
        <v>46388</v>
      </c>
      <c r="Q1248" s="189" t="str">
        <f>IF(P1248&lt;I1248,"APTO PARA GOZO",IF(P1248&gt;I1248,"REPROGRAMAR"))</f>
        <v>APTO PARA GOZO</v>
      </c>
      <c r="R1248" s="272" t="s">
        <v>1505</v>
      </c>
    </row>
    <row r="1249" spans="1:18">
      <c r="A1249" s="271">
        <v>14843</v>
      </c>
      <c r="B1249" s="173" t="s">
        <v>1557</v>
      </c>
      <c r="C1249" s="179">
        <v>45299</v>
      </c>
      <c r="D1249" s="174">
        <v>45665</v>
      </c>
      <c r="E1249" s="174" t="s">
        <v>16</v>
      </c>
      <c r="F1249" s="174">
        <v>46029</v>
      </c>
      <c r="G1249" s="175">
        <v>46060</v>
      </c>
      <c r="H1249" s="176" t="s">
        <v>16</v>
      </c>
      <c r="I1249" s="175">
        <v>46333</v>
      </c>
      <c r="J1249" s="177">
        <v>25</v>
      </c>
      <c r="K1249" s="177">
        <v>0</v>
      </c>
      <c r="L1249" s="178" t="s">
        <v>57</v>
      </c>
      <c r="M1249" s="173" t="s">
        <v>18</v>
      </c>
      <c r="N1249" s="173" t="s">
        <v>1503</v>
      </c>
      <c r="O1249" s="173" t="s">
        <v>1504</v>
      </c>
      <c r="P1249" s="78">
        <v>46174</v>
      </c>
      <c r="Q1249" s="189" t="str">
        <f>IF(P1249&lt;I1249,"APTO PARA GOZO",IF(P1249&gt;I1249,"REPROGRAMAR"))</f>
        <v>APTO PARA GOZO</v>
      </c>
      <c r="R1249" s="272" t="s">
        <v>1505</v>
      </c>
    </row>
    <row r="1250" spans="1:18">
      <c r="A1250" s="271">
        <v>9602</v>
      </c>
      <c r="B1250" s="173" t="s">
        <v>1558</v>
      </c>
      <c r="C1250" s="179">
        <v>40037</v>
      </c>
      <c r="D1250" s="174">
        <v>45516</v>
      </c>
      <c r="E1250" s="174" t="s">
        <v>16</v>
      </c>
      <c r="F1250" s="174">
        <v>45880</v>
      </c>
      <c r="G1250" s="175">
        <v>45911</v>
      </c>
      <c r="H1250" s="176" t="s">
        <v>16</v>
      </c>
      <c r="I1250" s="175">
        <v>46184</v>
      </c>
      <c r="J1250" s="177">
        <v>30</v>
      </c>
      <c r="K1250" s="177">
        <v>0</v>
      </c>
      <c r="L1250" s="178" t="s">
        <v>25</v>
      </c>
      <c r="M1250" s="173" t="s">
        <v>18</v>
      </c>
      <c r="N1250" s="173" t="s">
        <v>1503</v>
      </c>
      <c r="O1250" s="173" t="s">
        <v>1504</v>
      </c>
      <c r="P1250" s="78">
        <v>46054</v>
      </c>
      <c r="Q1250" s="189" t="str">
        <f>IF(P1250&lt;I1250,"APTO PARA GOZO",IF(P1250&gt;I1250,"REPROGRAMAR"))</f>
        <v>APTO PARA GOZO</v>
      </c>
      <c r="R1250" s="272" t="s">
        <v>1505</v>
      </c>
    </row>
    <row r="1251" spans="1:18">
      <c r="A1251" s="271">
        <v>9602</v>
      </c>
      <c r="B1251" s="173" t="s">
        <v>1558</v>
      </c>
      <c r="C1251" s="179">
        <v>40037</v>
      </c>
      <c r="D1251" s="174">
        <v>45881</v>
      </c>
      <c r="E1251" s="174" t="s">
        <v>16</v>
      </c>
      <c r="F1251" s="174">
        <v>46245</v>
      </c>
      <c r="G1251" s="175">
        <v>46276</v>
      </c>
      <c r="H1251" s="176" t="s">
        <v>16</v>
      </c>
      <c r="I1251" s="175">
        <v>46549</v>
      </c>
      <c r="J1251" s="177">
        <v>7.5</v>
      </c>
      <c r="K1251" s="177">
        <v>0</v>
      </c>
      <c r="L1251" s="178" t="s">
        <v>60</v>
      </c>
      <c r="M1251" s="173" t="s">
        <v>18</v>
      </c>
      <c r="N1251" s="173" t="s">
        <v>1503</v>
      </c>
      <c r="O1251" s="173" t="s">
        <v>1504</v>
      </c>
      <c r="P1251" s="78">
        <v>46419</v>
      </c>
      <c r="Q1251" s="189" t="str">
        <f>IF(P1251&lt;I1251,"APTO PARA GOZO",IF(P1251&gt;I1251,"REPROGRAMAR"))</f>
        <v>APTO PARA GOZO</v>
      </c>
      <c r="R1251" s="272" t="s">
        <v>1505</v>
      </c>
    </row>
    <row r="1252" spans="1:18">
      <c r="A1252" s="271">
        <v>14417</v>
      </c>
      <c r="B1252" s="173" t="s">
        <v>1559</v>
      </c>
      <c r="C1252" s="179">
        <v>44973</v>
      </c>
      <c r="D1252" s="174">
        <v>45704</v>
      </c>
      <c r="E1252" s="174" t="s">
        <v>16</v>
      </c>
      <c r="F1252" s="174">
        <v>46068</v>
      </c>
      <c r="G1252" s="175">
        <v>46096</v>
      </c>
      <c r="H1252" s="176" t="s">
        <v>16</v>
      </c>
      <c r="I1252" s="175">
        <v>46371</v>
      </c>
      <c r="J1252" s="177">
        <v>20</v>
      </c>
      <c r="K1252" s="177">
        <v>0</v>
      </c>
      <c r="L1252" s="178" t="s">
        <v>28</v>
      </c>
      <c r="M1252" s="173" t="s">
        <v>18</v>
      </c>
      <c r="N1252" s="173" t="s">
        <v>48</v>
      </c>
      <c r="O1252" s="173" t="s">
        <v>1513</v>
      </c>
      <c r="P1252" s="78">
        <v>46174</v>
      </c>
      <c r="Q1252" s="189" t="str">
        <f>IF(P1252&lt;I1252,"APTO PARA GOZO",IF(P1252&gt;I1252,"REPROGRAMAR"))</f>
        <v>APTO PARA GOZO</v>
      </c>
      <c r="R1252" s="272" t="s">
        <v>1505</v>
      </c>
    </row>
    <row r="1253" spans="1:18">
      <c r="A1253" s="271">
        <v>15073</v>
      </c>
      <c r="B1253" s="173" t="s">
        <v>1560</v>
      </c>
      <c r="C1253" s="179">
        <v>45453</v>
      </c>
      <c r="D1253" s="174">
        <v>45818</v>
      </c>
      <c r="E1253" s="174" t="s">
        <v>16</v>
      </c>
      <c r="F1253" s="174">
        <v>46182</v>
      </c>
      <c r="G1253" s="175">
        <v>46212</v>
      </c>
      <c r="H1253" s="176" t="s">
        <v>16</v>
      </c>
      <c r="I1253" s="175">
        <v>46486</v>
      </c>
      <c r="J1253" s="177">
        <v>12.5</v>
      </c>
      <c r="K1253" s="177">
        <v>0</v>
      </c>
      <c r="L1253" s="178" t="s">
        <v>118</v>
      </c>
      <c r="M1253" s="173" t="s">
        <v>18</v>
      </c>
      <c r="N1253" s="173" t="s">
        <v>1503</v>
      </c>
      <c r="O1253" s="173" t="s">
        <v>1504</v>
      </c>
      <c r="P1253" s="78">
        <v>46357</v>
      </c>
      <c r="Q1253" s="189" t="str">
        <f>IF(P1253&lt;I1253,"APTO PARA GOZO",IF(P1253&gt;I1253,"REPROGRAMAR"))</f>
        <v>APTO PARA GOZO</v>
      </c>
      <c r="R1253" s="272" t="s">
        <v>1505</v>
      </c>
    </row>
    <row r="1254" spans="1:18">
      <c r="A1254" s="271">
        <v>14934</v>
      </c>
      <c r="B1254" s="173" t="s">
        <v>1561</v>
      </c>
      <c r="C1254" s="179">
        <v>45355</v>
      </c>
      <c r="D1254" s="174">
        <v>45720</v>
      </c>
      <c r="E1254" s="174" t="s">
        <v>16</v>
      </c>
      <c r="F1254" s="174">
        <v>46084</v>
      </c>
      <c r="G1254" s="175">
        <v>46115</v>
      </c>
      <c r="H1254" s="176" t="s">
        <v>16</v>
      </c>
      <c r="I1254" s="175">
        <v>46390</v>
      </c>
      <c r="J1254" s="177">
        <v>20</v>
      </c>
      <c r="K1254" s="177">
        <v>0</v>
      </c>
      <c r="L1254" s="178" t="s">
        <v>28</v>
      </c>
      <c r="M1254" s="173" t="s">
        <v>18</v>
      </c>
      <c r="N1254" s="173" t="s">
        <v>1543</v>
      </c>
      <c r="O1254" s="173" t="s">
        <v>1544</v>
      </c>
      <c r="P1254" s="78">
        <v>46204</v>
      </c>
      <c r="Q1254" s="189" t="str">
        <f>IF(P1254&lt;I1254,"APTO PARA GOZO",IF(P1254&gt;I1254,"REPROGRAMAR"))</f>
        <v>APTO PARA GOZO</v>
      </c>
      <c r="R1254" s="272" t="s">
        <v>1505</v>
      </c>
    </row>
    <row r="1255" spans="1:18">
      <c r="A1255" s="271">
        <v>10301</v>
      </c>
      <c r="B1255" s="173" t="s">
        <v>1562</v>
      </c>
      <c r="C1255" s="179">
        <v>40976</v>
      </c>
      <c r="D1255" s="174">
        <v>45724</v>
      </c>
      <c r="E1255" s="174" t="s">
        <v>16</v>
      </c>
      <c r="F1255" s="174">
        <v>46088</v>
      </c>
      <c r="G1255" s="175">
        <v>46119</v>
      </c>
      <c r="H1255" s="176" t="s">
        <v>16</v>
      </c>
      <c r="I1255" s="175">
        <v>46394</v>
      </c>
      <c r="J1255" s="177">
        <v>20</v>
      </c>
      <c r="K1255" s="177">
        <v>0</v>
      </c>
      <c r="L1255" s="178" t="s">
        <v>28</v>
      </c>
      <c r="M1255" s="173" t="s">
        <v>18</v>
      </c>
      <c r="N1255" s="173" t="s">
        <v>1503</v>
      </c>
      <c r="O1255" s="173" t="s">
        <v>1504</v>
      </c>
      <c r="P1255" s="78">
        <v>46357</v>
      </c>
      <c r="Q1255" s="189" t="str">
        <f>IF(P1255&lt;I1255,"APTO PARA GOZO",IF(P1255&gt;I1255,"REPROGRAMAR"))</f>
        <v>APTO PARA GOZO</v>
      </c>
      <c r="R1255" s="272" t="s">
        <v>1505</v>
      </c>
    </row>
    <row r="1256" spans="1:18">
      <c r="A1256" s="271">
        <v>11300</v>
      </c>
      <c r="B1256" s="173" t="s">
        <v>1563</v>
      </c>
      <c r="C1256" s="179">
        <v>42355</v>
      </c>
      <c r="D1256" s="174">
        <v>45643</v>
      </c>
      <c r="E1256" s="174" t="s">
        <v>16</v>
      </c>
      <c r="F1256" s="174">
        <v>46007</v>
      </c>
      <c r="G1256" s="175">
        <f>EDATE(F1256,1)</f>
        <v>46038</v>
      </c>
      <c r="H1256" s="176" t="s">
        <v>16</v>
      </c>
      <c r="I1256" s="175">
        <f>EDATE(G1256,9)</f>
        <v>46311</v>
      </c>
      <c r="J1256" s="177">
        <v>25</v>
      </c>
      <c r="K1256" s="177">
        <v>0</v>
      </c>
      <c r="L1256" s="178" t="s">
        <v>57</v>
      </c>
      <c r="M1256" s="173" t="s">
        <v>18</v>
      </c>
      <c r="N1256" s="173" t="s">
        <v>191</v>
      </c>
      <c r="O1256" s="173" t="s">
        <v>1564</v>
      </c>
      <c r="P1256" s="78">
        <v>46023</v>
      </c>
      <c r="Q1256" s="189" t="str">
        <f>IF(P1256&lt;I1256,"APTO PARA GOZO",IF(P1256&gt;I1256,"REPROGRAMAR"))</f>
        <v>APTO PARA GOZO</v>
      </c>
      <c r="R1256" s="272" t="s">
        <v>1505</v>
      </c>
    </row>
    <row r="1257" spans="1:18" s="60" customFormat="1">
      <c r="A1257" s="271">
        <v>11300</v>
      </c>
      <c r="B1257" s="173" t="s">
        <v>1563</v>
      </c>
      <c r="C1257" s="179">
        <v>42355</v>
      </c>
      <c r="D1257" s="174">
        <v>45643</v>
      </c>
      <c r="E1257" s="174" t="s">
        <v>16</v>
      </c>
      <c r="F1257" s="174">
        <v>46007</v>
      </c>
      <c r="G1257" s="175">
        <f>EDATE(F1257,1)</f>
        <v>46038</v>
      </c>
      <c r="H1257" s="176" t="s">
        <v>16</v>
      </c>
      <c r="I1257" s="175">
        <f>EDATE(G1257,9)</f>
        <v>46311</v>
      </c>
      <c r="J1257" s="177">
        <v>25</v>
      </c>
      <c r="K1257" s="177">
        <v>0</v>
      </c>
      <c r="L1257" s="178" t="s">
        <v>57</v>
      </c>
      <c r="M1257" s="173" t="s">
        <v>18</v>
      </c>
      <c r="N1257" s="173" t="s">
        <v>191</v>
      </c>
      <c r="O1257" s="173" t="s">
        <v>1564</v>
      </c>
      <c r="P1257" s="78">
        <v>46204</v>
      </c>
      <c r="Q1257" s="189" t="str">
        <f>IF(P1257&lt;I1257,"APTO PARA GOZO",IF(P1257&gt;I1257,"REPROGRAMAR"))</f>
        <v>APTO PARA GOZO</v>
      </c>
      <c r="R1257" s="272" t="s">
        <v>1505</v>
      </c>
    </row>
    <row r="1258" spans="1:18">
      <c r="A1258" s="271">
        <v>10714</v>
      </c>
      <c r="B1258" s="173" t="s">
        <v>1565</v>
      </c>
      <c r="C1258" s="179">
        <v>41470</v>
      </c>
      <c r="D1258" s="174">
        <v>45488</v>
      </c>
      <c r="E1258" s="174" t="s">
        <v>16</v>
      </c>
      <c r="F1258" s="174">
        <v>45852</v>
      </c>
      <c r="G1258" s="175">
        <f>EDATE(F1258,1)</f>
        <v>45883</v>
      </c>
      <c r="H1258" s="175" t="s">
        <v>16</v>
      </c>
      <c r="I1258" s="175">
        <f>EDATE(G1258,9)</f>
        <v>46156</v>
      </c>
      <c r="J1258" s="178" t="s">
        <v>25</v>
      </c>
      <c r="K1258" s="177">
        <v>0</v>
      </c>
      <c r="L1258" s="178">
        <v>30</v>
      </c>
      <c r="M1258" s="173" t="s">
        <v>18</v>
      </c>
      <c r="N1258" s="173" t="s">
        <v>1503</v>
      </c>
      <c r="O1258" s="173" t="s">
        <v>1513</v>
      </c>
      <c r="P1258" s="78">
        <v>46054</v>
      </c>
      <c r="Q1258" s="189" t="str">
        <f>IF(P1258&lt;I1258,"APTO PARA GOZO",IF(P1258&gt;I1258,"REPROGRAMAR"))</f>
        <v>APTO PARA GOZO</v>
      </c>
      <c r="R1258" s="272" t="s">
        <v>1505</v>
      </c>
    </row>
    <row r="1259" spans="1:18">
      <c r="A1259" s="271">
        <v>10714</v>
      </c>
      <c r="B1259" s="173" t="s">
        <v>1565</v>
      </c>
      <c r="C1259" s="179">
        <v>41470</v>
      </c>
      <c r="D1259" s="174">
        <v>45853</v>
      </c>
      <c r="E1259" s="174" t="s">
        <v>16</v>
      </c>
      <c r="F1259" s="174">
        <v>46217</v>
      </c>
      <c r="G1259" s="175">
        <f>EDATE(F1259,1)</f>
        <v>46248</v>
      </c>
      <c r="H1259" s="175" t="s">
        <v>16</v>
      </c>
      <c r="I1259" s="175">
        <f>EDATE(G1259,9)</f>
        <v>46521</v>
      </c>
      <c r="J1259" s="178" t="s">
        <v>60</v>
      </c>
      <c r="K1259" s="177">
        <v>0</v>
      </c>
      <c r="L1259" s="178">
        <v>7.5</v>
      </c>
      <c r="M1259" s="173" t="s">
        <v>18</v>
      </c>
      <c r="N1259" s="173" t="s">
        <v>1503</v>
      </c>
      <c r="O1259" s="173" t="s">
        <v>1513</v>
      </c>
      <c r="P1259" s="78">
        <v>46419</v>
      </c>
      <c r="Q1259" s="189" t="str">
        <f>IF(P1259&lt;I1259,"APTO PARA GOZO",IF(P1259&gt;I1259,"REPROGRAMAR"))</f>
        <v>APTO PARA GOZO</v>
      </c>
      <c r="R1259" s="272" t="s">
        <v>1505</v>
      </c>
    </row>
    <row r="1260" spans="1:18">
      <c r="A1260" s="69">
        <v>15100</v>
      </c>
      <c r="B1260" s="70" t="s">
        <v>1567</v>
      </c>
      <c r="C1260" s="3">
        <v>45467</v>
      </c>
      <c r="D1260" s="71">
        <v>45467</v>
      </c>
      <c r="E1260" s="71" t="s">
        <v>16</v>
      </c>
      <c r="F1260" s="71">
        <v>45831</v>
      </c>
      <c r="G1260" s="72">
        <v>45861</v>
      </c>
      <c r="H1260" s="73" t="s">
        <v>16</v>
      </c>
      <c r="I1260" s="72">
        <v>46135</v>
      </c>
      <c r="J1260" s="74">
        <v>30</v>
      </c>
      <c r="K1260" s="74">
        <v>0</v>
      </c>
      <c r="L1260" s="75" t="s">
        <v>25</v>
      </c>
      <c r="M1260" s="70" t="s">
        <v>18</v>
      </c>
      <c r="N1260" s="70" t="s">
        <v>48</v>
      </c>
      <c r="O1260" s="70" t="s">
        <v>264</v>
      </c>
      <c r="P1260" s="78">
        <v>46082</v>
      </c>
      <c r="Q1260" s="189" t="str">
        <f>IF(P1260&lt;I1260,"APTO PARA GOZO",IF(P1260&gt;I1260,"REPROGRAMAR"))</f>
        <v>APTO PARA GOZO</v>
      </c>
      <c r="R1260" s="261" t="s">
        <v>1568</v>
      </c>
    </row>
    <row r="1261" spans="1:18">
      <c r="A1261" s="69">
        <v>15100</v>
      </c>
      <c r="B1261" s="70" t="s">
        <v>1567</v>
      </c>
      <c r="C1261" s="3">
        <v>45467</v>
      </c>
      <c r="D1261" s="71">
        <v>45832</v>
      </c>
      <c r="E1261" s="71" t="s">
        <v>16</v>
      </c>
      <c r="F1261" s="71">
        <v>46196</v>
      </c>
      <c r="G1261" s="72">
        <v>46226</v>
      </c>
      <c r="H1261" s="73" t="s">
        <v>16</v>
      </c>
      <c r="I1261" s="72">
        <v>46500</v>
      </c>
      <c r="J1261" s="74">
        <v>10</v>
      </c>
      <c r="K1261" s="74">
        <v>0</v>
      </c>
      <c r="L1261" s="75" t="s">
        <v>47</v>
      </c>
      <c r="M1261" s="70" t="s">
        <v>18</v>
      </c>
      <c r="N1261" s="70" t="s">
        <v>48</v>
      </c>
      <c r="O1261" s="70" t="s">
        <v>264</v>
      </c>
      <c r="P1261" s="78">
        <v>46388</v>
      </c>
      <c r="Q1261" s="189" t="str">
        <f>IF(P1261&lt;I1261,"APTO PARA GOZO",IF(P1261&gt;I1261,"REPROGRAMAR"))</f>
        <v>APTO PARA GOZO</v>
      </c>
      <c r="R1261" s="261" t="s">
        <v>1568</v>
      </c>
    </row>
    <row r="1262" spans="1:18">
      <c r="A1262" s="69">
        <v>15577</v>
      </c>
      <c r="B1262" s="70" t="s">
        <v>1569</v>
      </c>
      <c r="C1262" s="3">
        <v>45761</v>
      </c>
      <c r="D1262" s="71">
        <v>45761</v>
      </c>
      <c r="E1262" s="71" t="s">
        <v>16</v>
      </c>
      <c r="F1262" s="71">
        <v>46125</v>
      </c>
      <c r="G1262" s="72">
        <v>46155</v>
      </c>
      <c r="H1262" s="73" t="s">
        <v>16</v>
      </c>
      <c r="I1262" s="72">
        <v>46431</v>
      </c>
      <c r="J1262" s="74">
        <v>15</v>
      </c>
      <c r="K1262" s="74">
        <v>0</v>
      </c>
      <c r="L1262" s="75" t="s">
        <v>37</v>
      </c>
      <c r="M1262" s="70" t="s">
        <v>18</v>
      </c>
      <c r="N1262" s="70" t="s">
        <v>48</v>
      </c>
      <c r="O1262" s="70" t="s">
        <v>264</v>
      </c>
      <c r="P1262" s="78">
        <v>46174</v>
      </c>
      <c r="Q1262" s="189" t="str">
        <f>IF(P1262&lt;I1262,"APTO PARA GOZO",IF(P1262&gt;I1262,"REPROGRAMAR"))</f>
        <v>APTO PARA GOZO</v>
      </c>
      <c r="R1262" s="261" t="s">
        <v>1568</v>
      </c>
    </row>
    <row r="1263" spans="1:18">
      <c r="A1263" s="69">
        <v>11261</v>
      </c>
      <c r="B1263" s="70" t="s">
        <v>1570</v>
      </c>
      <c r="C1263" s="3">
        <v>42311</v>
      </c>
      <c r="D1263" s="71">
        <v>45599</v>
      </c>
      <c r="E1263" s="71" t="s">
        <v>16</v>
      </c>
      <c r="F1263" s="71">
        <v>45963</v>
      </c>
      <c r="G1263" s="72">
        <v>45993</v>
      </c>
      <c r="H1263" s="73" t="s">
        <v>16</v>
      </c>
      <c r="I1263" s="72">
        <v>46267</v>
      </c>
      <c r="J1263" s="74">
        <v>30</v>
      </c>
      <c r="K1263" s="74">
        <v>0</v>
      </c>
      <c r="L1263" s="75" t="s">
        <v>25</v>
      </c>
      <c r="M1263" s="70" t="s">
        <v>18</v>
      </c>
      <c r="N1263" s="70" t="s">
        <v>48</v>
      </c>
      <c r="O1263" s="70" t="s">
        <v>264</v>
      </c>
      <c r="P1263" s="78">
        <v>46143</v>
      </c>
      <c r="Q1263" s="189" t="str">
        <f>IF(P1263&lt;I1263,"APTO PARA GOZO",IF(P1263&gt;I1263,"REPROGRAMAR"))</f>
        <v>APTO PARA GOZO</v>
      </c>
      <c r="R1263" s="261" t="s">
        <v>1568</v>
      </c>
    </row>
    <row r="1264" spans="1:18">
      <c r="A1264" s="69">
        <v>11261</v>
      </c>
      <c r="B1264" s="70" t="s">
        <v>1570</v>
      </c>
      <c r="C1264" s="3">
        <v>42311</v>
      </c>
      <c r="D1264" s="71">
        <v>45964</v>
      </c>
      <c r="E1264" s="71" t="s">
        <v>16</v>
      </c>
      <c r="F1264" s="71">
        <v>46328</v>
      </c>
      <c r="G1264" s="72">
        <v>46358</v>
      </c>
      <c r="H1264" s="73" t="s">
        <v>16</v>
      </c>
      <c r="I1264" s="72">
        <v>46632</v>
      </c>
      <c r="J1264" s="74">
        <v>0</v>
      </c>
      <c r="K1264" s="74">
        <v>0</v>
      </c>
      <c r="L1264" s="75" t="s">
        <v>23</v>
      </c>
      <c r="M1264" s="70" t="s">
        <v>18</v>
      </c>
      <c r="N1264" s="70" t="s">
        <v>48</v>
      </c>
      <c r="O1264" s="70" t="s">
        <v>264</v>
      </c>
      <c r="P1264" s="78">
        <v>46447</v>
      </c>
      <c r="Q1264" s="189" t="str">
        <f>IF(P1264&lt;I1264,"APTO PARA GOZO",IF(P1264&gt;I1264,"REPROGRAMAR"))</f>
        <v>APTO PARA GOZO</v>
      </c>
      <c r="R1264" s="261" t="s">
        <v>1568</v>
      </c>
    </row>
    <row r="1265" spans="1:18">
      <c r="A1265" s="69">
        <v>15180</v>
      </c>
      <c r="B1265" s="70" t="s">
        <v>1571</v>
      </c>
      <c r="C1265" s="3">
        <v>45526</v>
      </c>
      <c r="D1265" s="71">
        <v>45526</v>
      </c>
      <c r="E1265" s="71" t="s">
        <v>16</v>
      </c>
      <c r="F1265" s="71">
        <v>45890</v>
      </c>
      <c r="G1265" s="72">
        <v>45921</v>
      </c>
      <c r="H1265" s="73" t="s">
        <v>16</v>
      </c>
      <c r="I1265" s="72">
        <v>46194</v>
      </c>
      <c r="J1265" s="74">
        <v>30</v>
      </c>
      <c r="K1265" s="74">
        <v>0</v>
      </c>
      <c r="L1265" s="75" t="s">
        <v>25</v>
      </c>
      <c r="M1265" s="70" t="s">
        <v>18</v>
      </c>
      <c r="N1265" s="70" t="s">
        <v>48</v>
      </c>
      <c r="O1265" s="70" t="s">
        <v>264</v>
      </c>
      <c r="P1265" s="78" t="s">
        <v>129</v>
      </c>
      <c r="Q1265" s="189" t="str">
        <f>IF(P1265&lt;I1265,"APTO PARA GOZO",IF(P1265&gt;I1265,"REPROGRAMAR"))</f>
        <v>REPROGRAMAR</v>
      </c>
      <c r="R1265" s="261" t="s">
        <v>1568</v>
      </c>
    </row>
    <row r="1266" spans="1:18">
      <c r="A1266" s="69">
        <v>15180</v>
      </c>
      <c r="B1266" s="70" t="s">
        <v>1571</v>
      </c>
      <c r="C1266" s="3">
        <v>45526</v>
      </c>
      <c r="D1266" s="71">
        <v>45891</v>
      </c>
      <c r="E1266" s="71" t="s">
        <v>16</v>
      </c>
      <c r="F1266" s="71">
        <v>46255</v>
      </c>
      <c r="G1266" s="72">
        <v>46286</v>
      </c>
      <c r="H1266" s="73" t="s">
        <v>16</v>
      </c>
      <c r="I1266" s="72">
        <v>46559</v>
      </c>
      <c r="J1266" s="74">
        <v>5</v>
      </c>
      <c r="K1266" s="74">
        <v>0</v>
      </c>
      <c r="L1266" s="75" t="s">
        <v>64</v>
      </c>
      <c r="M1266" s="70" t="s">
        <v>18</v>
      </c>
      <c r="N1266" s="70" t="s">
        <v>48</v>
      </c>
      <c r="O1266" s="70" t="s">
        <v>264</v>
      </c>
      <c r="P1266" s="78">
        <v>46327</v>
      </c>
      <c r="Q1266" s="189" t="str">
        <f>IF(P1266&lt;I1266,"APTO PARA GOZO",IF(P1266&gt;I1266,"REPROGRAMAR"))</f>
        <v>APTO PARA GOZO</v>
      </c>
      <c r="R1266" s="261" t="s">
        <v>1568</v>
      </c>
    </row>
    <row r="1267" spans="1:18">
      <c r="A1267" s="69">
        <v>14303</v>
      </c>
      <c r="B1267" s="70" t="s">
        <v>1572</v>
      </c>
      <c r="C1267" s="3">
        <v>44872</v>
      </c>
      <c r="D1267" s="71">
        <v>45603</v>
      </c>
      <c r="E1267" s="71" t="s">
        <v>16</v>
      </c>
      <c r="F1267" s="71">
        <v>45967</v>
      </c>
      <c r="G1267" s="72">
        <v>45997</v>
      </c>
      <c r="H1267" s="73" t="s">
        <v>16</v>
      </c>
      <c r="I1267" s="72">
        <v>46271</v>
      </c>
      <c r="J1267" s="74">
        <v>30</v>
      </c>
      <c r="K1267" s="74">
        <v>0</v>
      </c>
      <c r="L1267" s="75" t="s">
        <v>25</v>
      </c>
      <c r="M1267" s="70" t="s">
        <v>18</v>
      </c>
      <c r="N1267" s="70" t="s">
        <v>52</v>
      </c>
      <c r="O1267" s="70" t="s">
        <v>264</v>
      </c>
      <c r="P1267" s="78">
        <v>46023</v>
      </c>
      <c r="Q1267" s="189" t="str">
        <f>IF(P1267&lt;I1267,"APTO PARA GOZO",IF(P1267&gt;I1267,"REPROGRAMAR"))</f>
        <v>APTO PARA GOZO</v>
      </c>
      <c r="R1267" s="261" t="s">
        <v>1568</v>
      </c>
    </row>
    <row r="1268" spans="1:18">
      <c r="A1268" s="69">
        <v>14303</v>
      </c>
      <c r="B1268" s="70" t="s">
        <v>1572</v>
      </c>
      <c r="C1268" s="3">
        <v>44872</v>
      </c>
      <c r="D1268" s="71">
        <v>45968</v>
      </c>
      <c r="E1268" s="71" t="s">
        <v>16</v>
      </c>
      <c r="F1268" s="71">
        <v>46332</v>
      </c>
      <c r="G1268" s="72">
        <v>46362</v>
      </c>
      <c r="H1268" s="73" t="s">
        <v>16</v>
      </c>
      <c r="I1268" s="72">
        <v>46636</v>
      </c>
      <c r="J1268" s="74">
        <v>0</v>
      </c>
      <c r="K1268" s="74">
        <v>0</v>
      </c>
      <c r="L1268" s="75" t="s">
        <v>23</v>
      </c>
      <c r="M1268" s="70" t="s">
        <v>18</v>
      </c>
      <c r="N1268" s="70" t="s">
        <v>52</v>
      </c>
      <c r="O1268" s="70" t="s">
        <v>264</v>
      </c>
      <c r="P1268" s="78">
        <v>46600</v>
      </c>
      <c r="Q1268" s="189" t="str">
        <f>IF(P1268&lt;I1268,"APTO PARA GOZO",IF(P1268&gt;I1268,"REPROGRAMAR"))</f>
        <v>APTO PARA GOZO</v>
      </c>
      <c r="R1268" s="261" t="s">
        <v>1568</v>
      </c>
    </row>
    <row r="1269" spans="1:18">
      <c r="A1269" s="69">
        <v>15579</v>
      </c>
      <c r="B1269" s="70" t="s">
        <v>1573</v>
      </c>
      <c r="C1269" s="3">
        <v>45761</v>
      </c>
      <c r="D1269" s="71">
        <v>45761</v>
      </c>
      <c r="E1269" s="71" t="s">
        <v>16</v>
      </c>
      <c r="F1269" s="71">
        <v>46125</v>
      </c>
      <c r="G1269" s="72">
        <v>46155</v>
      </c>
      <c r="H1269" s="73" t="s">
        <v>16</v>
      </c>
      <c r="I1269" s="72">
        <v>46431</v>
      </c>
      <c r="J1269" s="74">
        <v>15</v>
      </c>
      <c r="K1269" s="74">
        <v>0</v>
      </c>
      <c r="L1269" s="75" t="s">
        <v>37</v>
      </c>
      <c r="M1269" s="70" t="s">
        <v>18</v>
      </c>
      <c r="N1269" s="70" t="s">
        <v>48</v>
      </c>
      <c r="O1269" s="70" t="s">
        <v>264</v>
      </c>
      <c r="P1269" s="78">
        <v>46296</v>
      </c>
      <c r="Q1269" s="189" t="str">
        <f>IF(P1269&lt;I1269,"APTO PARA GOZO",IF(P1269&gt;I1269,"REPROGRAMAR"))</f>
        <v>APTO PARA GOZO</v>
      </c>
      <c r="R1269" s="261" t="s">
        <v>1568</v>
      </c>
    </row>
    <row r="1270" spans="1:18">
      <c r="A1270" s="69">
        <v>11755</v>
      </c>
      <c r="B1270" s="70" t="s">
        <v>1574</v>
      </c>
      <c r="C1270" s="3">
        <v>42887</v>
      </c>
      <c r="D1270" s="71">
        <v>45809</v>
      </c>
      <c r="E1270" s="7" t="s">
        <v>16</v>
      </c>
      <c r="F1270" s="71">
        <v>46173</v>
      </c>
      <c r="G1270" s="72">
        <f>EDATE(F1270,1)</f>
        <v>46203</v>
      </c>
      <c r="H1270" s="73" t="s">
        <v>16</v>
      </c>
      <c r="I1270" s="72">
        <f>EDATE(G1270,9)</f>
        <v>46476</v>
      </c>
      <c r="J1270" s="74">
        <v>12.5</v>
      </c>
      <c r="K1270" s="74">
        <v>0</v>
      </c>
      <c r="L1270" s="75" t="s">
        <v>118</v>
      </c>
      <c r="M1270" s="89" t="s">
        <v>18</v>
      </c>
      <c r="N1270" s="70" t="s">
        <v>76</v>
      </c>
      <c r="O1270" s="70" t="s">
        <v>264</v>
      </c>
      <c r="P1270" s="78">
        <v>46204</v>
      </c>
      <c r="Q1270" s="189" t="str">
        <f>IF(P1270&lt;I1270,"APTO PARA GOZO",IF(P1270&gt;I1270,"REPROGRAMAR"))</f>
        <v>APTO PARA GOZO</v>
      </c>
      <c r="R1270" s="261" t="s">
        <v>1568</v>
      </c>
    </row>
    <row r="1271" spans="1:18">
      <c r="A1271" s="273">
        <v>9542</v>
      </c>
      <c r="B1271" s="192" t="s">
        <v>1575</v>
      </c>
      <c r="C1271" s="193">
        <v>39974</v>
      </c>
      <c r="D1271" s="194">
        <v>45444</v>
      </c>
      <c r="E1271" s="195" t="s">
        <v>16</v>
      </c>
      <c r="F1271" s="194">
        <v>45809</v>
      </c>
      <c r="G1271" s="196">
        <v>45839</v>
      </c>
      <c r="H1271" s="197" t="s">
        <v>16</v>
      </c>
      <c r="I1271" s="196">
        <v>46113</v>
      </c>
      <c r="J1271" s="191">
        <v>30</v>
      </c>
      <c r="K1271" s="191">
        <v>15</v>
      </c>
      <c r="L1271" s="191" t="s">
        <v>37</v>
      </c>
      <c r="M1271" s="192" t="s">
        <v>18</v>
      </c>
      <c r="N1271" s="192" t="s">
        <v>1576</v>
      </c>
      <c r="O1271" s="192" t="s">
        <v>1577</v>
      </c>
      <c r="P1271" s="78">
        <v>46023</v>
      </c>
      <c r="Q1271" s="189" t="str">
        <f>IF(P1271&lt;I1271,"APTO PARA GOZO",IF(P1271&gt;I1271,"REPROGRAMAR"))</f>
        <v>APTO PARA GOZO</v>
      </c>
      <c r="R1271" s="261" t="s">
        <v>176</v>
      </c>
    </row>
    <row r="1272" spans="1:18" s="60" customFormat="1">
      <c r="A1272" s="273">
        <v>9542</v>
      </c>
      <c r="B1272" s="192" t="s">
        <v>1575</v>
      </c>
      <c r="C1272" s="193">
        <v>39974</v>
      </c>
      <c r="D1272" s="194">
        <v>45809</v>
      </c>
      <c r="E1272" s="195" t="s">
        <v>16</v>
      </c>
      <c r="F1272" s="194">
        <v>46174</v>
      </c>
      <c r="G1272" s="196">
        <v>46204</v>
      </c>
      <c r="H1272" s="197" t="s">
        <v>16</v>
      </c>
      <c r="I1272" s="196">
        <v>46478</v>
      </c>
      <c r="J1272" s="191">
        <v>12.5</v>
      </c>
      <c r="K1272" s="191">
        <v>0</v>
      </c>
      <c r="L1272" s="191" t="s">
        <v>118</v>
      </c>
      <c r="M1272" s="192" t="s">
        <v>18</v>
      </c>
      <c r="N1272" s="192" t="s">
        <v>1576</v>
      </c>
      <c r="O1272" s="192" t="s">
        <v>1577</v>
      </c>
      <c r="P1272" s="78">
        <v>46204</v>
      </c>
      <c r="Q1272" s="189" t="str">
        <f>IF(P1272&lt;I1272,"APTO PARA GOZO",IF(P1272&gt;I1272,"REPROGRAMAR"))</f>
        <v>APTO PARA GOZO</v>
      </c>
      <c r="R1272" s="261" t="s">
        <v>176</v>
      </c>
    </row>
    <row r="1273" spans="1:18">
      <c r="A1273" s="273">
        <v>15857</v>
      </c>
      <c r="B1273" s="192" t="s">
        <v>1578</v>
      </c>
      <c r="C1273" s="193">
        <v>45931</v>
      </c>
      <c r="D1273" s="194">
        <v>45931</v>
      </c>
      <c r="E1273" s="195" t="s">
        <v>16</v>
      </c>
      <c r="F1273" s="194">
        <v>46266</v>
      </c>
      <c r="G1273" s="196">
        <v>46296</v>
      </c>
      <c r="H1273" s="197" t="s">
        <v>16</v>
      </c>
      <c r="I1273" s="196">
        <v>46569</v>
      </c>
      <c r="J1273" s="191">
        <v>2.5</v>
      </c>
      <c r="K1273" s="191">
        <v>0</v>
      </c>
      <c r="L1273" s="191" t="s">
        <v>42</v>
      </c>
      <c r="M1273" s="192" t="s">
        <v>18</v>
      </c>
      <c r="N1273" s="192" t="s">
        <v>52</v>
      </c>
      <c r="O1273" s="192" t="s">
        <v>1579</v>
      </c>
      <c r="P1273" s="78">
        <v>46296</v>
      </c>
      <c r="Q1273" s="189" t="str">
        <f>IF(P1273&lt;I1273,"APTO PARA GOZO",IF(P1273&gt;I1273,"REPROGRAMAR"))</f>
        <v>APTO PARA GOZO</v>
      </c>
      <c r="R1273" s="261" t="s">
        <v>176</v>
      </c>
    </row>
    <row r="1274" spans="1:18">
      <c r="A1274" s="273">
        <v>11487</v>
      </c>
      <c r="B1274" s="192" t="s">
        <v>1580</v>
      </c>
      <c r="C1274" s="193">
        <v>37834</v>
      </c>
      <c r="D1274" s="194">
        <v>45505</v>
      </c>
      <c r="E1274" s="195" t="s">
        <v>16</v>
      </c>
      <c r="F1274" s="194">
        <v>45839</v>
      </c>
      <c r="G1274" s="196">
        <v>45870</v>
      </c>
      <c r="H1274" s="197" t="s">
        <v>16</v>
      </c>
      <c r="I1274" s="196">
        <v>46143</v>
      </c>
      <c r="J1274" s="191">
        <v>30</v>
      </c>
      <c r="K1274" s="191">
        <v>0</v>
      </c>
      <c r="L1274" s="191" t="s">
        <v>25</v>
      </c>
      <c r="M1274" s="192" t="s">
        <v>18</v>
      </c>
      <c r="N1274" s="192" t="s">
        <v>191</v>
      </c>
      <c r="O1274" s="192" t="s">
        <v>1579</v>
      </c>
      <c r="P1274" s="78">
        <v>46023</v>
      </c>
      <c r="Q1274" s="189" t="str">
        <f>IF(P1274&lt;I1274,"APTO PARA GOZO",IF(P1274&gt;I1274,"REPROGRAMAR"))</f>
        <v>APTO PARA GOZO</v>
      </c>
      <c r="R1274" s="261" t="s">
        <v>176</v>
      </c>
    </row>
    <row r="1275" spans="1:18">
      <c r="A1275" s="273">
        <v>11487</v>
      </c>
      <c r="B1275" s="192" t="s">
        <v>1580</v>
      </c>
      <c r="C1275" s="193">
        <v>37834</v>
      </c>
      <c r="D1275" s="194">
        <v>45870</v>
      </c>
      <c r="E1275" s="195" t="s">
        <v>16</v>
      </c>
      <c r="F1275" s="194">
        <v>46204</v>
      </c>
      <c r="G1275" s="196">
        <v>46235</v>
      </c>
      <c r="H1275" s="197" t="s">
        <v>16</v>
      </c>
      <c r="I1275" s="196">
        <v>46508</v>
      </c>
      <c r="J1275" s="191">
        <v>7.5</v>
      </c>
      <c r="K1275" s="191">
        <v>0</v>
      </c>
      <c r="L1275" s="191" t="s">
        <v>60</v>
      </c>
      <c r="M1275" s="192" t="s">
        <v>18</v>
      </c>
      <c r="N1275" s="192" t="s">
        <v>191</v>
      </c>
      <c r="O1275" s="192" t="s">
        <v>1579</v>
      </c>
      <c r="P1275" s="78">
        <v>46388</v>
      </c>
      <c r="Q1275" s="189" t="str">
        <f>IF(P1275&lt;I1275,"APTO PARA GOZO",IF(P1275&gt;I1275,"REPROGRAMAR"))</f>
        <v>APTO PARA GOZO</v>
      </c>
      <c r="R1275" s="261" t="s">
        <v>176</v>
      </c>
    </row>
    <row r="1276" spans="1:18">
      <c r="A1276" s="69">
        <v>11054</v>
      </c>
      <c r="B1276" s="70" t="s">
        <v>1581</v>
      </c>
      <c r="C1276" s="3">
        <v>42037</v>
      </c>
      <c r="D1276" s="71">
        <v>45690</v>
      </c>
      <c r="E1276" s="71" t="s">
        <v>16</v>
      </c>
      <c r="F1276" s="71">
        <v>46054</v>
      </c>
      <c r="G1276" s="72">
        <v>46082</v>
      </c>
      <c r="H1276" s="73" t="s">
        <v>16</v>
      </c>
      <c r="I1276" s="72">
        <v>46357</v>
      </c>
      <c r="J1276" s="74">
        <v>22.5</v>
      </c>
      <c r="K1276" s="74">
        <v>0</v>
      </c>
      <c r="L1276" s="75" t="s">
        <v>62</v>
      </c>
      <c r="M1276" s="70" t="s">
        <v>18</v>
      </c>
      <c r="N1276" s="70" t="s">
        <v>107</v>
      </c>
      <c r="O1276" s="70" t="s">
        <v>1582</v>
      </c>
      <c r="P1276" s="78">
        <v>46174</v>
      </c>
      <c r="Q1276" s="189" t="str">
        <f>IF(P1276&lt;I1276,"APTO PARA GOZO",IF(P1276&gt;I1276,"REPROGRAMAR"))</f>
        <v>APTO PARA GOZO</v>
      </c>
      <c r="R1276" s="261" t="s">
        <v>1583</v>
      </c>
    </row>
    <row r="1277" spans="1:18">
      <c r="A1277" s="69">
        <v>15650</v>
      </c>
      <c r="B1277" s="70" t="s">
        <v>1584</v>
      </c>
      <c r="C1277" s="3">
        <v>45813</v>
      </c>
      <c r="D1277" s="71">
        <v>45813</v>
      </c>
      <c r="E1277" s="71" t="s">
        <v>16</v>
      </c>
      <c r="F1277" s="71">
        <v>46177</v>
      </c>
      <c r="G1277" s="72">
        <v>46207</v>
      </c>
      <c r="H1277" s="73" t="s">
        <v>16</v>
      </c>
      <c r="I1277" s="72">
        <v>46481</v>
      </c>
      <c r="J1277" s="74">
        <v>12.5</v>
      </c>
      <c r="K1277" s="74">
        <v>0</v>
      </c>
      <c r="L1277" s="75" t="s">
        <v>118</v>
      </c>
      <c r="M1277" s="70" t="s">
        <v>18</v>
      </c>
      <c r="N1277" s="70" t="s">
        <v>1585</v>
      </c>
      <c r="O1277" s="70" t="s">
        <v>1586</v>
      </c>
      <c r="P1277" s="78">
        <v>46235</v>
      </c>
      <c r="Q1277" s="189" t="str">
        <f>IF(P1277&lt;I1277,"APTO PARA GOZO",IF(P1277&gt;I1277,"REPROGRAMAR"))</f>
        <v>APTO PARA GOZO</v>
      </c>
      <c r="R1277" s="261" t="s">
        <v>1583</v>
      </c>
    </row>
    <row r="1278" spans="1:18">
      <c r="A1278" s="69">
        <v>12590</v>
      </c>
      <c r="B1278" s="70" t="s">
        <v>1587</v>
      </c>
      <c r="C1278" s="3">
        <v>43801</v>
      </c>
      <c r="D1278" s="71">
        <v>45628</v>
      </c>
      <c r="E1278" s="71" t="s">
        <v>16</v>
      </c>
      <c r="F1278" s="71">
        <v>45992</v>
      </c>
      <c r="G1278" s="72">
        <v>46023</v>
      </c>
      <c r="H1278" s="73" t="s">
        <v>16</v>
      </c>
      <c r="I1278" s="72">
        <v>46296</v>
      </c>
      <c r="J1278" s="74">
        <v>27.5</v>
      </c>
      <c r="K1278" s="74">
        <v>0</v>
      </c>
      <c r="L1278" s="75" t="s">
        <v>17</v>
      </c>
      <c r="M1278" s="70" t="s">
        <v>18</v>
      </c>
      <c r="N1278" s="70" t="s">
        <v>107</v>
      </c>
      <c r="O1278" s="70" t="s">
        <v>1582</v>
      </c>
      <c r="P1278" s="78">
        <v>46204</v>
      </c>
      <c r="Q1278" s="189" t="str">
        <f>IF(P1278&lt;I1278,"APTO PARA GOZO",IF(P1278&gt;I1278,"REPROGRAMAR"))</f>
        <v>APTO PARA GOZO</v>
      </c>
      <c r="R1278" s="261" t="s">
        <v>1583</v>
      </c>
    </row>
    <row r="1279" spans="1:18">
      <c r="A1279" s="69">
        <v>12590</v>
      </c>
      <c r="B1279" s="70" t="s">
        <v>1587</v>
      </c>
      <c r="C1279" s="3">
        <v>43801</v>
      </c>
      <c r="D1279" s="71">
        <v>45993</v>
      </c>
      <c r="E1279" s="71" t="s">
        <v>16</v>
      </c>
      <c r="F1279" s="71">
        <v>46357</v>
      </c>
      <c r="G1279" s="72">
        <v>46388</v>
      </c>
      <c r="H1279" s="73" t="s">
        <v>16</v>
      </c>
      <c r="I1279" s="72">
        <v>46661</v>
      </c>
      <c r="J1279" s="74">
        <v>0</v>
      </c>
      <c r="K1279" s="74">
        <v>0</v>
      </c>
      <c r="L1279" s="75" t="s">
        <v>23</v>
      </c>
      <c r="M1279" s="70" t="s">
        <v>18</v>
      </c>
      <c r="N1279" s="70" t="s">
        <v>107</v>
      </c>
      <c r="O1279" s="70" t="s">
        <v>1582</v>
      </c>
      <c r="P1279" s="78">
        <v>46569</v>
      </c>
      <c r="Q1279" s="189" t="str">
        <f>IF(P1279&lt;I1279,"APTO PARA GOZO",IF(P1279&gt;I1279,"REPROGRAMAR"))</f>
        <v>APTO PARA GOZO</v>
      </c>
      <c r="R1279" s="261" t="s">
        <v>1583</v>
      </c>
    </row>
    <row r="1280" spans="1:18">
      <c r="A1280" s="69">
        <v>9622</v>
      </c>
      <c r="B1280" s="70" t="s">
        <v>1588</v>
      </c>
      <c r="C1280" s="3">
        <v>40057</v>
      </c>
      <c r="D1280" s="71">
        <v>45536</v>
      </c>
      <c r="E1280" s="71" t="s">
        <v>16</v>
      </c>
      <c r="F1280" s="71">
        <v>45900</v>
      </c>
      <c r="G1280" s="72">
        <v>45930</v>
      </c>
      <c r="H1280" s="73" t="s">
        <v>16</v>
      </c>
      <c r="I1280" s="72">
        <v>46203</v>
      </c>
      <c r="J1280" s="74">
        <v>30</v>
      </c>
      <c r="K1280" s="74">
        <v>0</v>
      </c>
      <c r="L1280" s="75" t="s">
        <v>25</v>
      </c>
      <c r="M1280" s="70" t="s">
        <v>18</v>
      </c>
      <c r="N1280" s="70" t="s">
        <v>1585</v>
      </c>
      <c r="O1280" s="70" t="s">
        <v>1586</v>
      </c>
      <c r="P1280" s="78" t="s">
        <v>129</v>
      </c>
      <c r="Q1280" s="189" t="str">
        <f>IF(P1280&lt;I1280,"APTO PARA GOZO",IF(P1280&gt;I1280,"REPROGRAMAR"))</f>
        <v>REPROGRAMAR</v>
      </c>
      <c r="R1280" s="261" t="s">
        <v>1583</v>
      </c>
    </row>
    <row r="1281" spans="1:18">
      <c r="A1281" s="69">
        <v>9622</v>
      </c>
      <c r="B1281" s="70" t="s">
        <v>1588</v>
      </c>
      <c r="C1281" s="3">
        <v>40057</v>
      </c>
      <c r="D1281" s="71">
        <v>45901</v>
      </c>
      <c r="E1281" s="71" t="s">
        <v>16</v>
      </c>
      <c r="F1281" s="71">
        <v>46265</v>
      </c>
      <c r="G1281" s="72">
        <v>46295</v>
      </c>
      <c r="H1281" s="73" t="s">
        <v>16</v>
      </c>
      <c r="I1281" s="72">
        <v>46568</v>
      </c>
      <c r="J1281" s="74">
        <v>5</v>
      </c>
      <c r="K1281" s="74">
        <v>0</v>
      </c>
      <c r="L1281" s="75" t="s">
        <v>64</v>
      </c>
      <c r="M1281" s="70" t="s">
        <v>18</v>
      </c>
      <c r="N1281" s="70" t="s">
        <v>1585</v>
      </c>
      <c r="O1281" s="70" t="s">
        <v>1586</v>
      </c>
      <c r="P1281" s="78">
        <v>46357</v>
      </c>
      <c r="Q1281" s="189" t="str">
        <f>IF(P1281&lt;I1281,"APTO PARA GOZO",IF(P1281&gt;I1281,"REPROGRAMAR"))</f>
        <v>APTO PARA GOZO</v>
      </c>
      <c r="R1281" s="261" t="s">
        <v>1583</v>
      </c>
    </row>
    <row r="1282" spans="1:18">
      <c r="A1282" s="69">
        <v>14455</v>
      </c>
      <c r="B1282" s="70" t="s">
        <v>1589</v>
      </c>
      <c r="C1282" s="3">
        <v>45005</v>
      </c>
      <c r="D1282" s="71">
        <v>45736</v>
      </c>
      <c r="E1282" s="71" t="s">
        <v>16</v>
      </c>
      <c r="F1282" s="71">
        <v>46100</v>
      </c>
      <c r="G1282" s="72">
        <v>46131</v>
      </c>
      <c r="H1282" s="73" t="s">
        <v>16</v>
      </c>
      <c r="I1282" s="72">
        <v>46406</v>
      </c>
      <c r="J1282" s="74">
        <v>17.5</v>
      </c>
      <c r="K1282" s="74">
        <v>0</v>
      </c>
      <c r="L1282" s="75" t="s">
        <v>74</v>
      </c>
      <c r="M1282" s="70" t="s">
        <v>18</v>
      </c>
      <c r="N1282" s="70" t="s">
        <v>107</v>
      </c>
      <c r="O1282" s="70" t="s">
        <v>1582</v>
      </c>
      <c r="P1282" s="78">
        <v>46327</v>
      </c>
      <c r="Q1282" s="189" t="str">
        <f>IF(P1282&lt;I1282,"APTO PARA GOZO",IF(P1282&gt;I1282,"REPROGRAMAR"))</f>
        <v>APTO PARA GOZO</v>
      </c>
      <c r="R1282" s="261" t="s">
        <v>1583</v>
      </c>
    </row>
    <row r="1283" spans="1:18">
      <c r="A1283" s="69">
        <v>15458</v>
      </c>
      <c r="B1283" s="70" t="s">
        <v>1590</v>
      </c>
      <c r="C1283" s="3">
        <v>45705</v>
      </c>
      <c r="D1283" s="71">
        <v>45705</v>
      </c>
      <c r="E1283" s="71" t="s">
        <v>16</v>
      </c>
      <c r="F1283" s="71">
        <v>46069</v>
      </c>
      <c r="G1283" s="72">
        <v>46097</v>
      </c>
      <c r="H1283" s="73" t="s">
        <v>16</v>
      </c>
      <c r="I1283" s="72">
        <v>46372</v>
      </c>
      <c r="J1283" s="74">
        <v>20</v>
      </c>
      <c r="K1283" s="74">
        <v>0</v>
      </c>
      <c r="L1283" s="75" t="s">
        <v>28</v>
      </c>
      <c r="M1283" s="70" t="s">
        <v>18</v>
      </c>
      <c r="N1283" s="70" t="s">
        <v>1591</v>
      </c>
      <c r="O1283" s="70" t="s">
        <v>1592</v>
      </c>
      <c r="P1283" s="78">
        <v>46143</v>
      </c>
      <c r="Q1283" s="189" t="str">
        <f>IF(P1283&lt;I1283,"APTO PARA GOZO",IF(P1283&gt;I1283,"REPROGRAMAR"))</f>
        <v>APTO PARA GOZO</v>
      </c>
      <c r="R1283" s="261" t="s">
        <v>1583</v>
      </c>
    </row>
    <row r="1284" spans="1:18">
      <c r="A1284" s="69">
        <v>9747</v>
      </c>
      <c r="B1284" s="70" t="s">
        <v>1593</v>
      </c>
      <c r="C1284" s="3">
        <v>40219</v>
      </c>
      <c r="D1284" s="71">
        <v>45698</v>
      </c>
      <c r="E1284" s="71" t="s">
        <v>16</v>
      </c>
      <c r="F1284" s="71">
        <v>46062</v>
      </c>
      <c r="G1284" s="72">
        <v>46090</v>
      </c>
      <c r="H1284" s="73" t="s">
        <v>16</v>
      </c>
      <c r="I1284" s="72">
        <v>46365</v>
      </c>
      <c r="J1284" s="74">
        <v>22.5</v>
      </c>
      <c r="K1284" s="74">
        <v>0</v>
      </c>
      <c r="L1284" s="75" t="s">
        <v>62</v>
      </c>
      <c r="M1284" s="70" t="s">
        <v>18</v>
      </c>
      <c r="N1284" s="70" t="s">
        <v>107</v>
      </c>
      <c r="O1284" s="70" t="s">
        <v>1582</v>
      </c>
      <c r="P1284" s="78">
        <v>46327</v>
      </c>
      <c r="Q1284" s="189" t="str">
        <f>IF(P1284&lt;I1284,"APTO PARA GOZO",IF(P1284&gt;I1284,"REPROGRAMAR"))</f>
        <v>APTO PARA GOZO</v>
      </c>
      <c r="R1284" s="261" t="s">
        <v>1583</v>
      </c>
    </row>
    <row r="1285" spans="1:18">
      <c r="A1285" s="69">
        <v>15463</v>
      </c>
      <c r="B1285" s="70" t="s">
        <v>1594</v>
      </c>
      <c r="C1285" s="3">
        <v>45712</v>
      </c>
      <c r="D1285" s="71">
        <v>45712</v>
      </c>
      <c r="E1285" s="71" t="s">
        <v>16</v>
      </c>
      <c r="F1285" s="71">
        <v>46076</v>
      </c>
      <c r="G1285" s="72">
        <v>46104</v>
      </c>
      <c r="H1285" s="73" t="s">
        <v>16</v>
      </c>
      <c r="I1285" s="72">
        <v>46379</v>
      </c>
      <c r="J1285" s="74">
        <v>20</v>
      </c>
      <c r="K1285" s="74">
        <v>0</v>
      </c>
      <c r="L1285" s="75" t="s">
        <v>28</v>
      </c>
      <c r="M1285" s="70" t="s">
        <v>18</v>
      </c>
      <c r="N1285" s="70" t="s">
        <v>107</v>
      </c>
      <c r="O1285" s="70" t="s">
        <v>1582</v>
      </c>
      <c r="P1285" s="78">
        <v>46113</v>
      </c>
      <c r="Q1285" s="189" t="str">
        <f>IF(P1285&lt;I1285,"APTO PARA GOZO",IF(P1285&gt;I1285,"REPROGRAMAR"))</f>
        <v>APTO PARA GOZO</v>
      </c>
      <c r="R1285" s="261" t="s">
        <v>1583</v>
      </c>
    </row>
    <row r="1286" spans="1:18">
      <c r="A1286" s="69">
        <v>10284</v>
      </c>
      <c r="B1286" s="70" t="s">
        <v>1595</v>
      </c>
      <c r="C1286" s="3">
        <v>40953</v>
      </c>
      <c r="D1286" s="71">
        <v>45702</v>
      </c>
      <c r="E1286" s="71" t="s">
        <v>16</v>
      </c>
      <c r="F1286" s="71">
        <v>46066</v>
      </c>
      <c r="G1286" s="72">
        <v>46094</v>
      </c>
      <c r="H1286" s="73" t="s">
        <v>16</v>
      </c>
      <c r="I1286" s="72">
        <v>46369</v>
      </c>
      <c r="J1286" s="74">
        <v>20</v>
      </c>
      <c r="K1286" s="74">
        <v>0</v>
      </c>
      <c r="L1286" s="75" t="s">
        <v>28</v>
      </c>
      <c r="M1286" s="70" t="s">
        <v>18</v>
      </c>
      <c r="N1286" s="70" t="s">
        <v>107</v>
      </c>
      <c r="O1286" s="70" t="s">
        <v>1582</v>
      </c>
      <c r="P1286" s="78">
        <v>46143</v>
      </c>
      <c r="Q1286" s="189" t="str">
        <f>IF(P1286&lt;I1286,"APTO PARA GOZO",IF(P1286&gt;I1286,"REPROGRAMAR"))</f>
        <v>APTO PARA GOZO</v>
      </c>
      <c r="R1286" s="261" t="s">
        <v>1583</v>
      </c>
    </row>
    <row r="1287" spans="1:18">
      <c r="A1287" s="69">
        <v>8770</v>
      </c>
      <c r="B1287" s="70" t="s">
        <v>1596</v>
      </c>
      <c r="C1287" s="3">
        <v>38842</v>
      </c>
      <c r="D1287" s="71">
        <v>45782</v>
      </c>
      <c r="E1287" s="71" t="s">
        <v>16</v>
      </c>
      <c r="F1287" s="71">
        <v>46146</v>
      </c>
      <c r="G1287" s="72">
        <v>46177</v>
      </c>
      <c r="H1287" s="73" t="s">
        <v>16</v>
      </c>
      <c r="I1287" s="72">
        <v>46450</v>
      </c>
      <c r="J1287" s="74">
        <v>15</v>
      </c>
      <c r="K1287" s="74">
        <v>0</v>
      </c>
      <c r="L1287" s="75" t="s">
        <v>37</v>
      </c>
      <c r="M1287" s="70" t="s">
        <v>18</v>
      </c>
      <c r="N1287" s="70" t="s">
        <v>107</v>
      </c>
      <c r="O1287" s="70" t="s">
        <v>1582</v>
      </c>
      <c r="P1287" s="78">
        <v>46235</v>
      </c>
      <c r="Q1287" s="189" t="str">
        <f>IF(P1287&lt;I1287,"APTO PARA GOZO",IF(P1287&gt;I1287,"REPROGRAMAR"))</f>
        <v>APTO PARA GOZO</v>
      </c>
      <c r="R1287" s="261" t="s">
        <v>1583</v>
      </c>
    </row>
    <row r="1288" spans="1:18">
      <c r="A1288" s="69">
        <v>12239</v>
      </c>
      <c r="B1288" s="70" t="s">
        <v>1597</v>
      </c>
      <c r="C1288" s="3">
        <v>43525</v>
      </c>
      <c r="D1288" s="71">
        <v>45717</v>
      </c>
      <c r="E1288" s="71" t="s">
        <v>16</v>
      </c>
      <c r="F1288" s="71">
        <v>46081</v>
      </c>
      <c r="G1288" s="72">
        <v>46109</v>
      </c>
      <c r="H1288" s="73" t="s">
        <v>16</v>
      </c>
      <c r="I1288" s="72">
        <v>46384</v>
      </c>
      <c r="J1288" s="74">
        <v>20</v>
      </c>
      <c r="K1288" s="74">
        <v>0</v>
      </c>
      <c r="L1288" s="75" t="s">
        <v>28</v>
      </c>
      <c r="M1288" s="70" t="s">
        <v>18</v>
      </c>
      <c r="N1288" s="70" t="s">
        <v>107</v>
      </c>
      <c r="O1288" s="70" t="s">
        <v>1582</v>
      </c>
      <c r="P1288" s="78">
        <v>46235</v>
      </c>
      <c r="Q1288" s="189" t="str">
        <f>IF(P1288&lt;I1288,"APTO PARA GOZO",IF(P1288&gt;I1288,"REPROGRAMAR"))</f>
        <v>APTO PARA GOZO</v>
      </c>
      <c r="R1288" s="261" t="s">
        <v>1583</v>
      </c>
    </row>
    <row r="1289" spans="1:18">
      <c r="A1289" s="69">
        <v>14310</v>
      </c>
      <c r="B1289" s="70" t="s">
        <v>1598</v>
      </c>
      <c r="C1289" s="3">
        <v>44882</v>
      </c>
      <c r="D1289" s="71">
        <v>45613</v>
      </c>
      <c r="E1289" s="71" t="s">
        <v>16</v>
      </c>
      <c r="F1289" s="71">
        <v>45977</v>
      </c>
      <c r="G1289" s="72">
        <v>46007</v>
      </c>
      <c r="H1289" s="73" t="s">
        <v>16</v>
      </c>
      <c r="I1289" s="72">
        <v>46281</v>
      </c>
      <c r="J1289" s="74">
        <v>22</v>
      </c>
      <c r="K1289" s="74">
        <v>0</v>
      </c>
      <c r="L1289" s="75" t="s">
        <v>1599</v>
      </c>
      <c r="M1289" s="70" t="s">
        <v>18</v>
      </c>
      <c r="N1289" s="70" t="s">
        <v>107</v>
      </c>
      <c r="O1289" s="70" t="s">
        <v>1582</v>
      </c>
      <c r="P1289" s="78">
        <v>46082</v>
      </c>
      <c r="Q1289" s="189" t="str">
        <f>IF(P1289&lt;I1289,"APTO PARA GOZO",IF(P1289&gt;I1289,"REPROGRAMAR"))</f>
        <v>APTO PARA GOZO</v>
      </c>
      <c r="R1289" s="261" t="s">
        <v>1583</v>
      </c>
    </row>
    <row r="1290" spans="1:18">
      <c r="A1290" s="69">
        <v>14310</v>
      </c>
      <c r="B1290" s="70" t="s">
        <v>1598</v>
      </c>
      <c r="C1290" s="3">
        <v>44882</v>
      </c>
      <c r="D1290" s="71">
        <v>45978</v>
      </c>
      <c r="E1290" s="71" t="s">
        <v>16</v>
      </c>
      <c r="F1290" s="71">
        <v>46342</v>
      </c>
      <c r="G1290" s="72">
        <v>46372</v>
      </c>
      <c r="H1290" s="73" t="s">
        <v>16</v>
      </c>
      <c r="I1290" s="72">
        <v>46646</v>
      </c>
      <c r="J1290" s="74">
        <v>0</v>
      </c>
      <c r="K1290" s="74">
        <v>0</v>
      </c>
      <c r="L1290" s="75" t="s">
        <v>23</v>
      </c>
      <c r="M1290" s="70" t="s">
        <v>18</v>
      </c>
      <c r="N1290" s="70" t="s">
        <v>107</v>
      </c>
      <c r="O1290" s="70" t="s">
        <v>1582</v>
      </c>
      <c r="P1290" s="78">
        <v>46447</v>
      </c>
      <c r="Q1290" s="189" t="str">
        <f>IF(P1290&lt;I1290,"APTO PARA GOZO",IF(P1290&gt;I1290,"REPROGRAMAR"))</f>
        <v>APTO PARA GOZO</v>
      </c>
      <c r="R1290" s="261" t="s">
        <v>1583</v>
      </c>
    </row>
    <row r="1291" spans="1:18">
      <c r="A1291" s="69">
        <v>15419</v>
      </c>
      <c r="B1291" s="70" t="s">
        <v>1600</v>
      </c>
      <c r="C1291" s="3">
        <v>45691</v>
      </c>
      <c r="D1291" s="71">
        <v>45691</v>
      </c>
      <c r="E1291" s="71" t="s">
        <v>16</v>
      </c>
      <c r="F1291" s="71">
        <v>46055</v>
      </c>
      <c r="G1291" s="72">
        <v>46083</v>
      </c>
      <c r="H1291" s="73" t="s">
        <v>16</v>
      </c>
      <c r="I1291" s="72">
        <v>46358</v>
      </c>
      <c r="J1291" s="74">
        <v>22.5</v>
      </c>
      <c r="K1291" s="74">
        <v>0</v>
      </c>
      <c r="L1291" s="75" t="s">
        <v>62</v>
      </c>
      <c r="M1291" s="70" t="s">
        <v>18</v>
      </c>
      <c r="N1291" s="70" t="s">
        <v>107</v>
      </c>
      <c r="O1291" s="70" t="s">
        <v>1582</v>
      </c>
      <c r="P1291" s="78">
        <v>46296</v>
      </c>
      <c r="Q1291" s="189" t="str">
        <f>IF(P1291&lt;I1291,"APTO PARA GOZO",IF(P1291&gt;I1291,"REPROGRAMAR"))</f>
        <v>APTO PARA GOZO</v>
      </c>
      <c r="R1291" s="261" t="s">
        <v>1583</v>
      </c>
    </row>
    <row r="1292" spans="1:18">
      <c r="A1292" s="69">
        <v>15868</v>
      </c>
      <c r="B1292" s="70" t="s">
        <v>1601</v>
      </c>
      <c r="C1292" s="3">
        <v>45931</v>
      </c>
      <c r="D1292" s="71">
        <v>45931</v>
      </c>
      <c r="E1292" s="71" t="s">
        <v>16</v>
      </c>
      <c r="F1292" s="71">
        <v>46295</v>
      </c>
      <c r="G1292" s="72">
        <v>46325</v>
      </c>
      <c r="H1292" s="73" t="s">
        <v>16</v>
      </c>
      <c r="I1292" s="72">
        <v>46598</v>
      </c>
      <c r="J1292" s="74">
        <v>2.5</v>
      </c>
      <c r="K1292" s="74">
        <v>0</v>
      </c>
      <c r="L1292" s="75" t="s">
        <v>42</v>
      </c>
      <c r="M1292" s="70" t="s">
        <v>18</v>
      </c>
      <c r="N1292" s="70" t="s">
        <v>107</v>
      </c>
      <c r="O1292" s="70" t="s">
        <v>1582</v>
      </c>
      <c r="P1292" s="78">
        <v>46508</v>
      </c>
      <c r="Q1292" s="189" t="str">
        <f>IF(P1292&lt;I1292,"APTO PARA GOZO",IF(P1292&gt;I1292,"REPROGRAMAR"))</f>
        <v>APTO PARA GOZO</v>
      </c>
      <c r="R1292" s="261" t="s">
        <v>1583</v>
      </c>
    </row>
    <row r="1293" spans="1:18">
      <c r="A1293" s="69">
        <v>14454</v>
      </c>
      <c r="B1293" s="70" t="s">
        <v>1602</v>
      </c>
      <c r="C1293" s="3">
        <v>45005</v>
      </c>
      <c r="D1293" s="71">
        <v>45736</v>
      </c>
      <c r="E1293" s="71" t="s">
        <v>16</v>
      </c>
      <c r="F1293" s="71">
        <v>46100</v>
      </c>
      <c r="G1293" s="72">
        <v>46131</v>
      </c>
      <c r="H1293" s="73" t="s">
        <v>16</v>
      </c>
      <c r="I1293" s="72">
        <v>46406</v>
      </c>
      <c r="J1293" s="74">
        <v>17.5</v>
      </c>
      <c r="K1293" s="74">
        <v>0</v>
      </c>
      <c r="L1293" s="75" t="s">
        <v>74</v>
      </c>
      <c r="M1293" s="70" t="s">
        <v>18</v>
      </c>
      <c r="N1293" s="70" t="s">
        <v>560</v>
      </c>
      <c r="O1293" s="70" t="s">
        <v>1603</v>
      </c>
      <c r="P1293" s="78">
        <v>46143</v>
      </c>
      <c r="Q1293" s="189" t="str">
        <f>IF(P1293&lt;I1293,"APTO PARA GOZO",IF(P1293&gt;I1293,"REPROGRAMAR"))</f>
        <v>APTO PARA GOZO</v>
      </c>
      <c r="R1293" s="261" t="s">
        <v>1583</v>
      </c>
    </row>
    <row r="1294" spans="1:18">
      <c r="A1294" s="69">
        <v>14424</v>
      </c>
      <c r="B1294" s="70" t="s">
        <v>1604</v>
      </c>
      <c r="C1294" s="3">
        <v>44973</v>
      </c>
      <c r="D1294" s="71">
        <v>45704</v>
      </c>
      <c r="E1294" s="71" t="s">
        <v>16</v>
      </c>
      <c r="F1294" s="71">
        <v>46068</v>
      </c>
      <c r="G1294" s="72">
        <v>46096</v>
      </c>
      <c r="H1294" s="73" t="s">
        <v>16</v>
      </c>
      <c r="I1294" s="72">
        <v>46371</v>
      </c>
      <c r="J1294" s="74">
        <v>20</v>
      </c>
      <c r="K1294" s="74">
        <v>0</v>
      </c>
      <c r="L1294" s="75" t="s">
        <v>28</v>
      </c>
      <c r="M1294" s="70" t="s">
        <v>18</v>
      </c>
      <c r="N1294" s="70" t="s">
        <v>107</v>
      </c>
      <c r="O1294" s="70" t="s">
        <v>1582</v>
      </c>
      <c r="P1294" s="78">
        <v>46143</v>
      </c>
      <c r="Q1294" s="189" t="str">
        <f>IF(P1294&lt;I1294,"APTO PARA GOZO",IF(P1294&gt;I1294,"REPROGRAMAR"))</f>
        <v>APTO PARA GOZO</v>
      </c>
      <c r="R1294" s="261" t="s">
        <v>1583</v>
      </c>
    </row>
    <row r="1295" spans="1:18">
      <c r="A1295" s="69">
        <v>14437</v>
      </c>
      <c r="B1295" s="70" t="s">
        <v>1605</v>
      </c>
      <c r="C1295" s="3">
        <v>44991</v>
      </c>
      <c r="D1295" s="71">
        <v>45722</v>
      </c>
      <c r="E1295" s="71" t="s">
        <v>16</v>
      </c>
      <c r="F1295" s="71">
        <v>46086</v>
      </c>
      <c r="G1295" s="72">
        <v>46117</v>
      </c>
      <c r="H1295" s="73" t="s">
        <v>16</v>
      </c>
      <c r="I1295" s="72">
        <v>46392</v>
      </c>
      <c r="J1295" s="74">
        <v>20</v>
      </c>
      <c r="K1295" s="74">
        <v>0</v>
      </c>
      <c r="L1295" s="75" t="s">
        <v>28</v>
      </c>
      <c r="M1295" s="70" t="s">
        <v>18</v>
      </c>
      <c r="N1295" s="70" t="s">
        <v>1585</v>
      </c>
      <c r="O1295" s="70" t="s">
        <v>1586</v>
      </c>
      <c r="P1295" s="78">
        <v>46174</v>
      </c>
      <c r="Q1295" s="189" t="str">
        <f>IF(P1295&lt;I1295,"APTO PARA GOZO",IF(P1295&gt;I1295,"REPROGRAMAR"))</f>
        <v>APTO PARA GOZO</v>
      </c>
      <c r="R1295" s="261" t="s">
        <v>1583</v>
      </c>
    </row>
    <row r="1296" spans="1:18">
      <c r="A1296" s="69">
        <v>15383</v>
      </c>
      <c r="B1296" s="70" t="s">
        <v>1606</v>
      </c>
      <c r="C1296" s="3">
        <v>45663</v>
      </c>
      <c r="D1296" s="71">
        <v>45663</v>
      </c>
      <c r="E1296" s="71" t="s">
        <v>16</v>
      </c>
      <c r="F1296" s="71">
        <v>46027</v>
      </c>
      <c r="G1296" s="72">
        <v>46058</v>
      </c>
      <c r="H1296" s="73" t="s">
        <v>16</v>
      </c>
      <c r="I1296" s="72">
        <v>46331</v>
      </c>
      <c r="J1296" s="74">
        <v>25</v>
      </c>
      <c r="K1296" s="74">
        <v>0</v>
      </c>
      <c r="L1296" s="75" t="s">
        <v>57</v>
      </c>
      <c r="M1296" s="70" t="s">
        <v>18</v>
      </c>
      <c r="N1296" s="70" t="s">
        <v>560</v>
      </c>
      <c r="O1296" s="70" t="s">
        <v>1603</v>
      </c>
      <c r="P1296" s="78">
        <v>46174</v>
      </c>
      <c r="Q1296" s="189" t="str">
        <f>IF(P1296&lt;I1296,"APTO PARA GOZO",IF(P1296&gt;I1296,"REPROGRAMAR"))</f>
        <v>APTO PARA GOZO</v>
      </c>
      <c r="R1296" s="261" t="s">
        <v>1583</v>
      </c>
    </row>
    <row r="1297" spans="1:18">
      <c r="A1297" s="69">
        <v>14205</v>
      </c>
      <c r="B1297" s="70" t="s">
        <v>1607</v>
      </c>
      <c r="C1297" s="3">
        <v>44809</v>
      </c>
      <c r="D1297" s="71">
        <v>45540</v>
      </c>
      <c r="E1297" s="71" t="s">
        <v>16</v>
      </c>
      <c r="F1297" s="71">
        <v>45904</v>
      </c>
      <c r="G1297" s="72">
        <v>45934</v>
      </c>
      <c r="H1297" s="73" t="s">
        <v>16</v>
      </c>
      <c r="I1297" s="72">
        <v>46207</v>
      </c>
      <c r="J1297" s="74">
        <v>24</v>
      </c>
      <c r="K1297" s="74">
        <v>0</v>
      </c>
      <c r="L1297" s="75" t="s">
        <v>59</v>
      </c>
      <c r="M1297" s="70" t="s">
        <v>18</v>
      </c>
      <c r="N1297" s="70" t="s">
        <v>107</v>
      </c>
      <c r="O1297" s="70" t="s">
        <v>1582</v>
      </c>
      <c r="P1297" s="78">
        <v>46082</v>
      </c>
      <c r="Q1297" s="189" t="str">
        <f>IF(P1297&lt;I1297,"APTO PARA GOZO",IF(P1297&gt;I1297,"REPROGRAMAR"))</f>
        <v>APTO PARA GOZO</v>
      </c>
      <c r="R1297" s="261" t="s">
        <v>1583</v>
      </c>
    </row>
    <row r="1298" spans="1:18">
      <c r="A1298" s="69">
        <v>14205</v>
      </c>
      <c r="B1298" s="70" t="s">
        <v>1607</v>
      </c>
      <c r="C1298" s="3">
        <v>44809</v>
      </c>
      <c r="D1298" s="71">
        <v>45905</v>
      </c>
      <c r="E1298" s="71" t="s">
        <v>16</v>
      </c>
      <c r="F1298" s="71">
        <v>46269</v>
      </c>
      <c r="G1298" s="72">
        <v>46299</v>
      </c>
      <c r="H1298" s="73" t="s">
        <v>16</v>
      </c>
      <c r="I1298" s="72">
        <v>46572</v>
      </c>
      <c r="J1298" s="74">
        <v>5</v>
      </c>
      <c r="K1298" s="74">
        <v>0</v>
      </c>
      <c r="L1298" s="75" t="s">
        <v>64</v>
      </c>
      <c r="M1298" s="70" t="s">
        <v>18</v>
      </c>
      <c r="N1298" s="70" t="s">
        <v>107</v>
      </c>
      <c r="O1298" s="70" t="s">
        <v>1582</v>
      </c>
      <c r="P1298" s="78">
        <v>46447</v>
      </c>
      <c r="Q1298" s="189" t="str">
        <f>IF(P1298&lt;I1298,"APTO PARA GOZO",IF(P1298&gt;I1298,"REPROGRAMAR"))</f>
        <v>APTO PARA GOZO</v>
      </c>
      <c r="R1298" s="261" t="s">
        <v>1583</v>
      </c>
    </row>
    <row r="1299" spans="1:18">
      <c r="A1299" s="69">
        <v>14427</v>
      </c>
      <c r="B1299" s="70" t="s">
        <v>1608</v>
      </c>
      <c r="C1299" s="3">
        <v>44973</v>
      </c>
      <c r="D1299" s="71">
        <v>45704</v>
      </c>
      <c r="E1299" s="71" t="s">
        <v>16</v>
      </c>
      <c r="F1299" s="71">
        <v>46068</v>
      </c>
      <c r="G1299" s="72">
        <v>46096</v>
      </c>
      <c r="H1299" s="73" t="s">
        <v>16</v>
      </c>
      <c r="I1299" s="72">
        <v>46371</v>
      </c>
      <c r="J1299" s="74">
        <v>16</v>
      </c>
      <c r="K1299" s="74">
        <v>0</v>
      </c>
      <c r="L1299" s="75" t="s">
        <v>1609</v>
      </c>
      <c r="M1299" s="70" t="s">
        <v>18</v>
      </c>
      <c r="N1299" s="70" t="s">
        <v>107</v>
      </c>
      <c r="O1299" s="70" t="s">
        <v>1582</v>
      </c>
      <c r="P1299" s="78">
        <v>46327</v>
      </c>
      <c r="Q1299" s="189" t="str">
        <f>IF(P1299&lt;I1299,"APTO PARA GOZO",IF(P1299&gt;I1299,"REPROGRAMAR"))</f>
        <v>APTO PARA GOZO</v>
      </c>
      <c r="R1299" s="261" t="s">
        <v>1583</v>
      </c>
    </row>
    <row r="1300" spans="1:18">
      <c r="A1300" s="69">
        <v>11880</v>
      </c>
      <c r="B1300" s="70" t="s">
        <v>1610</v>
      </c>
      <c r="C1300" s="3">
        <v>43081</v>
      </c>
      <c r="D1300" s="71">
        <v>45631</v>
      </c>
      <c r="E1300" s="71" t="s">
        <v>16</v>
      </c>
      <c r="F1300" s="71">
        <v>45995</v>
      </c>
      <c r="G1300" s="72">
        <v>46026</v>
      </c>
      <c r="H1300" s="73" t="s">
        <v>16</v>
      </c>
      <c r="I1300" s="72">
        <v>46299</v>
      </c>
      <c r="J1300" s="74">
        <v>22</v>
      </c>
      <c r="K1300" s="74">
        <v>0</v>
      </c>
      <c r="L1300" s="75" t="s">
        <v>1599</v>
      </c>
      <c r="M1300" s="70" t="s">
        <v>18</v>
      </c>
      <c r="N1300" s="70" t="s">
        <v>1585</v>
      </c>
      <c r="O1300" s="70" t="s">
        <v>1586</v>
      </c>
      <c r="P1300" s="78">
        <v>46174</v>
      </c>
      <c r="Q1300" s="189" t="str">
        <f>IF(P1300&lt;I1300,"APTO PARA GOZO",IF(P1300&gt;I1300,"REPROGRAMAR"))</f>
        <v>APTO PARA GOZO</v>
      </c>
      <c r="R1300" s="261" t="s">
        <v>1583</v>
      </c>
    </row>
    <row r="1301" spans="1:18">
      <c r="A1301" s="69">
        <v>9101</v>
      </c>
      <c r="B1301" s="70" t="s">
        <v>1611</v>
      </c>
      <c r="C1301" s="3">
        <v>39454</v>
      </c>
      <c r="D1301" s="71">
        <v>45664</v>
      </c>
      <c r="E1301" s="71" t="s">
        <v>16</v>
      </c>
      <c r="F1301" s="71">
        <v>46028</v>
      </c>
      <c r="G1301" s="72">
        <v>46059</v>
      </c>
      <c r="H1301" s="73" t="s">
        <v>16</v>
      </c>
      <c r="I1301" s="72">
        <v>46332</v>
      </c>
      <c r="J1301" s="74">
        <v>25</v>
      </c>
      <c r="K1301" s="74">
        <v>0</v>
      </c>
      <c r="L1301" s="75" t="s">
        <v>57</v>
      </c>
      <c r="M1301" s="70" t="s">
        <v>18</v>
      </c>
      <c r="N1301" s="70" t="s">
        <v>1585</v>
      </c>
      <c r="O1301" s="70" t="s">
        <v>1586</v>
      </c>
      <c r="P1301" s="78">
        <v>46327</v>
      </c>
      <c r="Q1301" s="189" t="str">
        <f>IF(P1301&lt;I1301,"APTO PARA GOZO",IF(P1301&gt;I1301,"REPROGRAMAR"))</f>
        <v>APTO PARA GOZO</v>
      </c>
      <c r="R1301" s="261" t="s">
        <v>1583</v>
      </c>
    </row>
    <row r="1302" spans="1:18">
      <c r="A1302" s="69">
        <v>15867</v>
      </c>
      <c r="B1302" s="70" t="s">
        <v>1612</v>
      </c>
      <c r="C1302" s="3">
        <v>45931</v>
      </c>
      <c r="D1302" s="71">
        <v>45931</v>
      </c>
      <c r="E1302" s="71" t="s">
        <v>16</v>
      </c>
      <c r="F1302" s="71">
        <v>46295</v>
      </c>
      <c r="G1302" s="72">
        <v>46325</v>
      </c>
      <c r="H1302" s="73" t="s">
        <v>16</v>
      </c>
      <c r="I1302" s="72">
        <v>46598</v>
      </c>
      <c r="J1302" s="74">
        <v>2.5</v>
      </c>
      <c r="K1302" s="74">
        <v>0</v>
      </c>
      <c r="L1302" s="75" t="s">
        <v>42</v>
      </c>
      <c r="M1302" s="70" t="s">
        <v>18</v>
      </c>
      <c r="N1302" s="70" t="s">
        <v>1585</v>
      </c>
      <c r="O1302" s="70" t="s">
        <v>1586</v>
      </c>
      <c r="P1302" s="78">
        <v>46327</v>
      </c>
      <c r="Q1302" s="189" t="str">
        <f>IF(P1302&lt;I1302,"APTO PARA GOZO",IF(P1302&gt;I1302,"REPROGRAMAR"))</f>
        <v>APTO PARA GOZO</v>
      </c>
      <c r="R1302" s="261" t="s">
        <v>1583</v>
      </c>
    </row>
    <row r="1303" spans="1:18">
      <c r="A1303" s="69">
        <v>4892</v>
      </c>
      <c r="B1303" s="70" t="s">
        <v>1613</v>
      </c>
      <c r="C1303" s="3">
        <v>32509</v>
      </c>
      <c r="D1303" s="71">
        <v>45658</v>
      </c>
      <c r="E1303" s="71" t="s">
        <v>16</v>
      </c>
      <c r="F1303" s="71">
        <v>46022</v>
      </c>
      <c r="G1303" s="72">
        <v>46053</v>
      </c>
      <c r="H1303" s="73" t="s">
        <v>16</v>
      </c>
      <c r="I1303" s="72">
        <v>46326</v>
      </c>
      <c r="J1303" s="74">
        <v>25</v>
      </c>
      <c r="K1303" s="74">
        <v>0</v>
      </c>
      <c r="L1303" s="75" t="s">
        <v>57</v>
      </c>
      <c r="M1303" s="70" t="s">
        <v>18</v>
      </c>
      <c r="N1303" s="70" t="s">
        <v>1614</v>
      </c>
      <c r="O1303" s="70" t="s">
        <v>1615</v>
      </c>
      <c r="P1303" s="78">
        <v>46023</v>
      </c>
      <c r="Q1303" s="189" t="str">
        <f>IF(P1303&lt;I1303,"APTO PARA GOZO",IF(P1303&gt;I1303,"REPROGRAMAR"))</f>
        <v>APTO PARA GOZO</v>
      </c>
      <c r="R1303" s="261" t="s">
        <v>1583</v>
      </c>
    </row>
    <row r="1304" spans="1:18">
      <c r="A1304" s="69">
        <v>12545</v>
      </c>
      <c r="B1304" s="70" t="s">
        <v>1616</v>
      </c>
      <c r="C1304" s="3">
        <v>43773</v>
      </c>
      <c r="D1304" s="71">
        <v>45600</v>
      </c>
      <c r="E1304" s="71" t="s">
        <v>16</v>
      </c>
      <c r="F1304" s="71">
        <v>45964</v>
      </c>
      <c r="G1304" s="72">
        <v>45994</v>
      </c>
      <c r="H1304" s="73" t="s">
        <v>16</v>
      </c>
      <c r="I1304" s="72">
        <v>46268</v>
      </c>
      <c r="J1304" s="74">
        <v>30</v>
      </c>
      <c r="K1304" s="74">
        <v>0</v>
      </c>
      <c r="L1304" s="75" t="s">
        <v>25</v>
      </c>
      <c r="M1304" s="70" t="s">
        <v>18</v>
      </c>
      <c r="N1304" s="70" t="s">
        <v>107</v>
      </c>
      <c r="O1304" s="70" t="s">
        <v>1582</v>
      </c>
      <c r="P1304" s="78">
        <v>46023</v>
      </c>
      <c r="Q1304" s="189" t="str">
        <f>IF(P1304&lt;I1304,"APTO PARA GOZO",IF(P1304&gt;I1304,"REPROGRAMAR"))</f>
        <v>APTO PARA GOZO</v>
      </c>
      <c r="R1304" s="261" t="s">
        <v>1583</v>
      </c>
    </row>
    <row r="1305" spans="1:18">
      <c r="A1305" s="69">
        <v>12545</v>
      </c>
      <c r="B1305" s="70" t="s">
        <v>1616</v>
      </c>
      <c r="C1305" s="3">
        <v>43773</v>
      </c>
      <c r="D1305" s="71">
        <v>45965</v>
      </c>
      <c r="E1305" s="71" t="s">
        <v>16</v>
      </c>
      <c r="F1305" s="71">
        <v>46329</v>
      </c>
      <c r="G1305" s="72">
        <v>46359</v>
      </c>
      <c r="H1305" s="73" t="s">
        <v>16</v>
      </c>
      <c r="I1305" s="72">
        <v>46633</v>
      </c>
      <c r="J1305" s="74">
        <v>0</v>
      </c>
      <c r="K1305" s="74">
        <v>0</v>
      </c>
      <c r="L1305" s="75" t="s">
        <v>23</v>
      </c>
      <c r="M1305" s="70" t="s">
        <v>18</v>
      </c>
      <c r="N1305" s="70" t="s">
        <v>107</v>
      </c>
      <c r="O1305" s="70" t="s">
        <v>1582</v>
      </c>
      <c r="P1305" s="78">
        <v>46388</v>
      </c>
      <c r="Q1305" s="189" t="str">
        <f>IF(P1305&lt;I1305,"APTO PARA GOZO",IF(P1305&gt;I1305,"REPROGRAMAR"))</f>
        <v>APTO PARA GOZO</v>
      </c>
      <c r="R1305" s="261" t="s">
        <v>1583</v>
      </c>
    </row>
    <row r="1306" spans="1:18">
      <c r="A1306" s="69">
        <v>14157</v>
      </c>
      <c r="B1306" s="70" t="s">
        <v>1617</v>
      </c>
      <c r="C1306" s="3">
        <v>44774</v>
      </c>
      <c r="D1306" s="71">
        <v>45870</v>
      </c>
      <c r="E1306" s="71" t="s">
        <v>16</v>
      </c>
      <c r="F1306" s="71">
        <v>46234</v>
      </c>
      <c r="G1306" s="72">
        <v>46265</v>
      </c>
      <c r="H1306" s="73" t="s">
        <v>16</v>
      </c>
      <c r="I1306" s="72">
        <v>46538</v>
      </c>
      <c r="J1306" s="74">
        <v>7.5</v>
      </c>
      <c r="K1306" s="74">
        <v>0</v>
      </c>
      <c r="L1306" s="75" t="s">
        <v>60</v>
      </c>
      <c r="M1306" s="70" t="s">
        <v>18</v>
      </c>
      <c r="N1306" s="70" t="s">
        <v>107</v>
      </c>
      <c r="O1306" s="70" t="s">
        <v>1582</v>
      </c>
      <c r="P1306" s="78">
        <v>46327</v>
      </c>
      <c r="Q1306" s="189" t="str">
        <f>IF(P1306&lt;I1306,"APTO PARA GOZO",IF(P1306&gt;I1306,"REPROGRAMAR"))</f>
        <v>APTO PARA GOZO</v>
      </c>
      <c r="R1306" s="261" t="s">
        <v>1583</v>
      </c>
    </row>
    <row r="1307" spans="1:18">
      <c r="A1307" s="69">
        <v>10974</v>
      </c>
      <c r="B1307" s="70" t="s">
        <v>1618</v>
      </c>
      <c r="C1307" s="3">
        <v>41900</v>
      </c>
      <c r="D1307" s="71">
        <v>45553</v>
      </c>
      <c r="E1307" s="71" t="s">
        <v>16</v>
      </c>
      <c r="F1307" s="71">
        <v>45917</v>
      </c>
      <c r="G1307" s="72">
        <v>45947</v>
      </c>
      <c r="H1307" s="73" t="s">
        <v>16</v>
      </c>
      <c r="I1307" s="72">
        <v>46220</v>
      </c>
      <c r="J1307" s="74">
        <v>30</v>
      </c>
      <c r="K1307" s="74">
        <v>0</v>
      </c>
      <c r="L1307" s="75" t="s">
        <v>25</v>
      </c>
      <c r="M1307" s="70" t="s">
        <v>18</v>
      </c>
      <c r="N1307" s="70" t="s">
        <v>1619</v>
      </c>
      <c r="O1307" s="70" t="s">
        <v>1620</v>
      </c>
      <c r="P1307" s="78">
        <v>46204</v>
      </c>
      <c r="Q1307" s="189" t="str">
        <f>IF(P1307&lt;I1307,"APTO PARA GOZO",IF(P1307&gt;I1307,"REPROGRAMAR"))</f>
        <v>APTO PARA GOZO</v>
      </c>
      <c r="R1307" s="261" t="s">
        <v>1583</v>
      </c>
    </row>
    <row r="1308" spans="1:18">
      <c r="A1308" s="69">
        <v>10974</v>
      </c>
      <c r="B1308" s="70" t="s">
        <v>1618</v>
      </c>
      <c r="C1308" s="3">
        <v>41900</v>
      </c>
      <c r="D1308" s="71">
        <v>45918</v>
      </c>
      <c r="E1308" s="71" t="s">
        <v>16</v>
      </c>
      <c r="F1308" s="71">
        <v>46282</v>
      </c>
      <c r="G1308" s="72">
        <v>46312</v>
      </c>
      <c r="H1308" s="73" t="s">
        <v>16</v>
      </c>
      <c r="I1308" s="72">
        <v>46585</v>
      </c>
      <c r="J1308" s="74">
        <v>2.5</v>
      </c>
      <c r="K1308" s="74">
        <v>0</v>
      </c>
      <c r="L1308" s="75" t="s">
        <v>42</v>
      </c>
      <c r="M1308" s="70" t="s">
        <v>18</v>
      </c>
      <c r="N1308" s="70" t="s">
        <v>1619</v>
      </c>
      <c r="O1308" s="70" t="s">
        <v>1620</v>
      </c>
      <c r="P1308" s="78">
        <v>46569</v>
      </c>
      <c r="Q1308" s="189" t="str">
        <f>IF(P1308&lt;I1308,"APTO PARA GOZO",IF(P1308&gt;I1308,"REPROGRAMAR"))</f>
        <v>APTO PARA GOZO</v>
      </c>
      <c r="R1308" s="261" t="s">
        <v>1583</v>
      </c>
    </row>
    <row r="1309" spans="1:18">
      <c r="A1309" s="69">
        <v>10361</v>
      </c>
      <c r="B1309" s="70" t="s">
        <v>1621</v>
      </c>
      <c r="C1309" s="3">
        <v>41039</v>
      </c>
      <c r="D1309" s="71">
        <v>45787</v>
      </c>
      <c r="E1309" s="71" t="s">
        <v>16</v>
      </c>
      <c r="F1309" s="71">
        <v>46151</v>
      </c>
      <c r="G1309" s="72">
        <v>46182</v>
      </c>
      <c r="H1309" s="73" t="s">
        <v>16</v>
      </c>
      <c r="I1309" s="72">
        <v>46455</v>
      </c>
      <c r="J1309" s="74">
        <v>15</v>
      </c>
      <c r="K1309" s="74">
        <v>0</v>
      </c>
      <c r="L1309" s="75" t="s">
        <v>37</v>
      </c>
      <c r="M1309" s="70" t="s">
        <v>18</v>
      </c>
      <c r="N1309" s="70" t="s">
        <v>107</v>
      </c>
      <c r="O1309" s="70" t="s">
        <v>1582</v>
      </c>
      <c r="P1309" s="78">
        <v>46204</v>
      </c>
      <c r="Q1309" s="189" t="str">
        <f>IF(P1309&lt;I1309,"APTO PARA GOZO",IF(P1309&gt;I1309,"REPROGRAMAR"))</f>
        <v>APTO PARA GOZO</v>
      </c>
      <c r="R1309" s="261" t="s">
        <v>1583</v>
      </c>
    </row>
    <row r="1310" spans="1:18">
      <c r="A1310" s="69">
        <v>10210</v>
      </c>
      <c r="B1310" s="70" t="s">
        <v>1622</v>
      </c>
      <c r="C1310" s="3">
        <v>40828</v>
      </c>
      <c r="D1310" s="71">
        <v>45577</v>
      </c>
      <c r="E1310" s="71" t="s">
        <v>16</v>
      </c>
      <c r="F1310" s="71">
        <v>45941</v>
      </c>
      <c r="G1310" s="72">
        <v>45972</v>
      </c>
      <c r="H1310" s="73" t="s">
        <v>16</v>
      </c>
      <c r="I1310" s="72">
        <v>46245</v>
      </c>
      <c r="J1310" s="74">
        <v>30</v>
      </c>
      <c r="K1310" s="74">
        <v>0</v>
      </c>
      <c r="L1310" s="75" t="s">
        <v>25</v>
      </c>
      <c r="M1310" s="70" t="s">
        <v>18</v>
      </c>
      <c r="N1310" s="70" t="s">
        <v>1585</v>
      </c>
      <c r="O1310" s="70" t="s">
        <v>1586</v>
      </c>
      <c r="P1310" s="78">
        <v>46054</v>
      </c>
      <c r="Q1310" s="189" t="str">
        <f>IF(P1310&lt;I1310,"APTO PARA GOZO",IF(P1310&gt;I1310,"REPROGRAMAR"))</f>
        <v>APTO PARA GOZO</v>
      </c>
      <c r="R1310" s="261" t="s">
        <v>1583</v>
      </c>
    </row>
    <row r="1311" spans="1:18">
      <c r="A1311" s="69">
        <v>10210</v>
      </c>
      <c r="B1311" s="70" t="s">
        <v>1622</v>
      </c>
      <c r="C1311" s="3">
        <v>40828</v>
      </c>
      <c r="D1311" s="71">
        <v>45942</v>
      </c>
      <c r="E1311" s="71" t="s">
        <v>16</v>
      </c>
      <c r="F1311" s="71">
        <v>46306</v>
      </c>
      <c r="G1311" s="72">
        <v>46337</v>
      </c>
      <c r="H1311" s="73" t="s">
        <v>16</v>
      </c>
      <c r="I1311" s="72">
        <v>46610</v>
      </c>
      <c r="J1311" s="74">
        <v>2.5</v>
      </c>
      <c r="K1311" s="74">
        <v>0</v>
      </c>
      <c r="L1311" s="75" t="s">
        <v>42</v>
      </c>
      <c r="M1311" s="70" t="s">
        <v>18</v>
      </c>
      <c r="N1311" s="70" t="s">
        <v>1585</v>
      </c>
      <c r="O1311" s="70" t="s">
        <v>1586</v>
      </c>
      <c r="P1311" s="78">
        <v>46419</v>
      </c>
      <c r="Q1311" s="189" t="str">
        <f>IF(P1311&lt;I1311,"APTO PARA GOZO",IF(P1311&gt;I1311,"REPROGRAMAR"))</f>
        <v>APTO PARA GOZO</v>
      </c>
      <c r="R1311" s="261" t="s">
        <v>1583</v>
      </c>
    </row>
    <row r="1312" spans="1:18">
      <c r="A1312" s="69">
        <v>12282</v>
      </c>
      <c r="B1312" s="70" t="s">
        <v>1623</v>
      </c>
      <c r="C1312" s="3">
        <v>43570</v>
      </c>
      <c r="D1312" s="71">
        <v>45397</v>
      </c>
      <c r="E1312" s="71" t="s">
        <v>16</v>
      </c>
      <c r="F1312" s="71">
        <v>45761</v>
      </c>
      <c r="G1312" s="72">
        <v>45791</v>
      </c>
      <c r="H1312" s="73" t="s">
        <v>16</v>
      </c>
      <c r="I1312" s="72">
        <v>46067</v>
      </c>
      <c r="J1312" s="74">
        <v>30</v>
      </c>
      <c r="K1312" s="74">
        <v>0</v>
      </c>
      <c r="L1312" s="75" t="s">
        <v>25</v>
      </c>
      <c r="M1312" s="70" t="s">
        <v>18</v>
      </c>
      <c r="N1312" s="70" t="s">
        <v>1619</v>
      </c>
      <c r="O1312" s="70" t="s">
        <v>1620</v>
      </c>
      <c r="P1312" s="78">
        <v>46054</v>
      </c>
      <c r="Q1312" s="189" t="str">
        <f>IF(P1312&lt;I1312,"APTO PARA GOZO",IF(P1312&gt;I1312,"REPROGRAMAR"))</f>
        <v>APTO PARA GOZO</v>
      </c>
      <c r="R1312" s="261" t="s">
        <v>1583</v>
      </c>
    </row>
    <row r="1313" spans="1:18">
      <c r="A1313" s="69">
        <v>12282</v>
      </c>
      <c r="B1313" s="70" t="s">
        <v>1623</v>
      </c>
      <c r="C1313" s="3">
        <v>43570</v>
      </c>
      <c r="D1313" s="71">
        <v>45762</v>
      </c>
      <c r="E1313" s="71" t="s">
        <v>16</v>
      </c>
      <c r="F1313" s="71">
        <v>46126</v>
      </c>
      <c r="G1313" s="72">
        <v>46156</v>
      </c>
      <c r="H1313" s="73" t="s">
        <v>16</v>
      </c>
      <c r="I1313" s="72">
        <v>46432</v>
      </c>
      <c r="J1313" s="74">
        <v>15</v>
      </c>
      <c r="K1313" s="74">
        <v>0</v>
      </c>
      <c r="L1313" s="75" t="s">
        <v>37</v>
      </c>
      <c r="M1313" s="70" t="s">
        <v>18</v>
      </c>
      <c r="N1313" s="70" t="s">
        <v>1619</v>
      </c>
      <c r="O1313" s="70" t="s">
        <v>1620</v>
      </c>
      <c r="P1313" s="78">
        <v>46419</v>
      </c>
      <c r="Q1313" s="189" t="str">
        <f>IF(P1313&lt;I1313,"APTO PARA GOZO",IF(P1313&gt;I1313,"REPROGRAMAR"))</f>
        <v>APTO PARA GOZO</v>
      </c>
      <c r="R1313" s="261" t="s">
        <v>1583</v>
      </c>
    </row>
    <row r="1314" spans="1:18">
      <c r="A1314" s="69">
        <v>13001</v>
      </c>
      <c r="B1314" s="70" t="s">
        <v>1624</v>
      </c>
      <c r="C1314" s="3">
        <v>44158</v>
      </c>
      <c r="D1314" s="71">
        <v>45619</v>
      </c>
      <c r="E1314" s="71" t="s">
        <v>16</v>
      </c>
      <c r="F1314" s="71">
        <v>45983</v>
      </c>
      <c r="G1314" s="72">
        <v>46013</v>
      </c>
      <c r="H1314" s="73" t="s">
        <v>16</v>
      </c>
      <c r="I1314" s="72">
        <v>46287</v>
      </c>
      <c r="J1314" s="74">
        <v>27.5</v>
      </c>
      <c r="K1314" s="74">
        <v>0</v>
      </c>
      <c r="L1314" s="75" t="s">
        <v>17</v>
      </c>
      <c r="M1314" s="70" t="s">
        <v>18</v>
      </c>
      <c r="N1314" s="70" t="s">
        <v>107</v>
      </c>
      <c r="O1314" s="70" t="s">
        <v>1582</v>
      </c>
      <c r="P1314" s="78">
        <v>46143</v>
      </c>
      <c r="Q1314" s="189" t="str">
        <f>IF(P1314&lt;I1314,"APTO PARA GOZO",IF(P1314&gt;I1314,"REPROGRAMAR"))</f>
        <v>APTO PARA GOZO</v>
      </c>
      <c r="R1314" s="261" t="s">
        <v>1583</v>
      </c>
    </row>
    <row r="1315" spans="1:18">
      <c r="A1315" s="69">
        <v>13001</v>
      </c>
      <c r="B1315" s="70" t="s">
        <v>1624</v>
      </c>
      <c r="C1315" s="3">
        <v>44158</v>
      </c>
      <c r="D1315" s="71">
        <v>45984</v>
      </c>
      <c r="E1315" s="71" t="s">
        <v>16</v>
      </c>
      <c r="F1315" s="71">
        <v>46348</v>
      </c>
      <c r="G1315" s="72">
        <v>46378</v>
      </c>
      <c r="H1315" s="73" t="s">
        <v>16</v>
      </c>
      <c r="I1315" s="72">
        <v>46652</v>
      </c>
      <c r="J1315" s="74">
        <v>0</v>
      </c>
      <c r="K1315" s="74">
        <v>0</v>
      </c>
      <c r="L1315" s="75" t="s">
        <v>23</v>
      </c>
      <c r="M1315" s="70" t="s">
        <v>18</v>
      </c>
      <c r="N1315" s="70" t="s">
        <v>107</v>
      </c>
      <c r="O1315" s="70" t="s">
        <v>1582</v>
      </c>
      <c r="P1315" s="78">
        <v>46508</v>
      </c>
      <c r="Q1315" s="189" t="str">
        <f>IF(P1315&lt;I1315,"APTO PARA GOZO",IF(P1315&gt;I1315,"REPROGRAMAR"))</f>
        <v>APTO PARA GOZO</v>
      </c>
      <c r="R1315" s="261" t="s">
        <v>1583</v>
      </c>
    </row>
    <row r="1316" spans="1:18">
      <c r="A1316" s="69">
        <v>15789</v>
      </c>
      <c r="B1316" s="70" t="s">
        <v>1625</v>
      </c>
      <c r="C1316" s="3">
        <v>45909</v>
      </c>
      <c r="D1316" s="71">
        <v>45909</v>
      </c>
      <c r="E1316" s="71" t="s">
        <v>16</v>
      </c>
      <c r="F1316" s="71">
        <v>46273</v>
      </c>
      <c r="G1316" s="72">
        <v>46303</v>
      </c>
      <c r="H1316" s="73" t="s">
        <v>16</v>
      </c>
      <c r="I1316" s="72">
        <v>46576</v>
      </c>
      <c r="J1316" s="74">
        <v>5</v>
      </c>
      <c r="K1316" s="74">
        <v>0</v>
      </c>
      <c r="L1316" s="75" t="s">
        <v>64</v>
      </c>
      <c r="M1316" s="70" t="s">
        <v>18</v>
      </c>
      <c r="N1316" s="70" t="s">
        <v>107</v>
      </c>
      <c r="O1316" s="70" t="s">
        <v>1582</v>
      </c>
      <c r="P1316" s="78">
        <v>46327</v>
      </c>
      <c r="Q1316" s="189" t="str">
        <f>IF(P1316&lt;I1316,"APTO PARA GOZO",IF(P1316&gt;I1316,"REPROGRAMAR"))</f>
        <v>APTO PARA GOZO</v>
      </c>
      <c r="R1316" s="261" t="s">
        <v>1583</v>
      </c>
    </row>
    <row r="1317" spans="1:18">
      <c r="A1317" s="69">
        <v>9749</v>
      </c>
      <c r="B1317" s="70" t="s">
        <v>1626</v>
      </c>
      <c r="C1317" s="3">
        <v>40220</v>
      </c>
      <c r="D1317" s="71">
        <v>45699</v>
      </c>
      <c r="E1317" s="71" t="s">
        <v>16</v>
      </c>
      <c r="F1317" s="71">
        <v>46063</v>
      </c>
      <c r="G1317" s="72">
        <v>46091</v>
      </c>
      <c r="H1317" s="73" t="s">
        <v>16</v>
      </c>
      <c r="I1317" s="72">
        <v>46366</v>
      </c>
      <c r="J1317" s="74">
        <v>22.5</v>
      </c>
      <c r="K1317" s="74">
        <v>0</v>
      </c>
      <c r="L1317" s="75" t="s">
        <v>62</v>
      </c>
      <c r="M1317" s="70" t="s">
        <v>18</v>
      </c>
      <c r="N1317" s="70" t="s">
        <v>107</v>
      </c>
      <c r="O1317" s="70" t="s">
        <v>1582</v>
      </c>
      <c r="P1317" s="78">
        <v>46082</v>
      </c>
      <c r="Q1317" s="189" t="str">
        <f>IF(P1317&lt;I1317,"APTO PARA GOZO",IF(P1317&gt;I1317,"REPROGRAMAR"))</f>
        <v>APTO PARA GOZO</v>
      </c>
      <c r="R1317" s="261" t="s">
        <v>1583</v>
      </c>
    </row>
    <row r="1318" spans="1:18">
      <c r="A1318" s="69">
        <v>15866</v>
      </c>
      <c r="B1318" s="70" t="s">
        <v>1627</v>
      </c>
      <c r="C1318" s="3">
        <v>45931</v>
      </c>
      <c r="D1318" s="71">
        <v>45931</v>
      </c>
      <c r="E1318" s="71" t="s">
        <v>16</v>
      </c>
      <c r="F1318" s="71">
        <v>46295</v>
      </c>
      <c r="G1318" s="72">
        <v>46325</v>
      </c>
      <c r="H1318" s="73" t="s">
        <v>16</v>
      </c>
      <c r="I1318" s="72">
        <v>46598</v>
      </c>
      <c r="J1318" s="74">
        <v>2.5</v>
      </c>
      <c r="K1318" s="74">
        <v>0</v>
      </c>
      <c r="L1318" s="75" t="s">
        <v>42</v>
      </c>
      <c r="M1318" s="70" t="s">
        <v>18</v>
      </c>
      <c r="N1318" s="70" t="s">
        <v>107</v>
      </c>
      <c r="O1318" s="70" t="s">
        <v>1582</v>
      </c>
      <c r="P1318" s="78">
        <v>46447</v>
      </c>
      <c r="Q1318" s="189" t="str">
        <f>IF(P1318&lt;I1318,"APTO PARA GOZO",IF(P1318&gt;I1318,"REPROGRAMAR"))</f>
        <v>APTO PARA GOZO</v>
      </c>
      <c r="R1318" s="261" t="s">
        <v>1583</v>
      </c>
    </row>
    <row r="1319" spans="1:18">
      <c r="A1319" s="69">
        <v>10559</v>
      </c>
      <c r="B1319" s="70" t="s">
        <v>1628</v>
      </c>
      <c r="C1319" s="3">
        <v>41292</v>
      </c>
      <c r="D1319" s="71">
        <v>45675</v>
      </c>
      <c r="E1319" s="71" t="s">
        <v>16</v>
      </c>
      <c r="F1319" s="71">
        <v>46039</v>
      </c>
      <c r="G1319" s="72">
        <v>46070</v>
      </c>
      <c r="H1319" s="73" t="s">
        <v>16</v>
      </c>
      <c r="I1319" s="72">
        <v>46343</v>
      </c>
      <c r="J1319" s="74">
        <v>22.5</v>
      </c>
      <c r="K1319" s="74">
        <v>0</v>
      </c>
      <c r="L1319" s="75" t="s">
        <v>62</v>
      </c>
      <c r="M1319" s="70" t="s">
        <v>18</v>
      </c>
      <c r="N1319" s="70" t="s">
        <v>107</v>
      </c>
      <c r="O1319" s="70" t="s">
        <v>1582</v>
      </c>
      <c r="P1319" s="78">
        <v>46113</v>
      </c>
      <c r="Q1319" s="189" t="str">
        <f>IF(P1319&lt;I1319,"APTO PARA GOZO",IF(P1319&gt;I1319,"REPROGRAMAR"))</f>
        <v>APTO PARA GOZO</v>
      </c>
      <c r="R1319" s="261" t="s">
        <v>1583</v>
      </c>
    </row>
    <row r="1320" spans="1:18">
      <c r="A1320" s="69">
        <v>15885</v>
      </c>
      <c r="B1320" s="70" t="s">
        <v>1629</v>
      </c>
      <c r="C1320" s="3">
        <v>45936</v>
      </c>
      <c r="D1320" s="71">
        <v>45936</v>
      </c>
      <c r="E1320" s="71" t="s">
        <v>16</v>
      </c>
      <c r="F1320" s="71">
        <v>46300</v>
      </c>
      <c r="G1320" s="72">
        <v>46331</v>
      </c>
      <c r="H1320" s="73" t="s">
        <v>16</v>
      </c>
      <c r="I1320" s="72">
        <v>46604</v>
      </c>
      <c r="J1320" s="74">
        <v>2.5</v>
      </c>
      <c r="K1320" s="74">
        <v>0</v>
      </c>
      <c r="L1320" s="75" t="s">
        <v>42</v>
      </c>
      <c r="M1320" s="70" t="s">
        <v>18</v>
      </c>
      <c r="N1320" s="70" t="s">
        <v>107</v>
      </c>
      <c r="O1320" s="70" t="s">
        <v>1582</v>
      </c>
      <c r="P1320" s="78">
        <v>46478</v>
      </c>
      <c r="Q1320" s="189" t="str">
        <f>IF(P1320&lt;I1320,"APTO PARA GOZO",IF(P1320&gt;I1320,"REPROGRAMAR"))</f>
        <v>APTO PARA GOZO</v>
      </c>
      <c r="R1320" s="261" t="s">
        <v>1583</v>
      </c>
    </row>
    <row r="1321" spans="1:18">
      <c r="A1321" s="69">
        <v>11174</v>
      </c>
      <c r="B1321" s="70" t="s">
        <v>1630</v>
      </c>
      <c r="C1321" s="3">
        <v>42194</v>
      </c>
      <c r="D1321" s="71">
        <v>45482</v>
      </c>
      <c r="E1321" s="71" t="s">
        <v>16</v>
      </c>
      <c r="F1321" s="71">
        <v>45846</v>
      </c>
      <c r="G1321" s="72">
        <v>45877</v>
      </c>
      <c r="H1321" s="73" t="s">
        <v>16</v>
      </c>
      <c r="I1321" s="72">
        <v>46150</v>
      </c>
      <c r="J1321" s="74">
        <v>30</v>
      </c>
      <c r="K1321" s="74">
        <v>0</v>
      </c>
      <c r="L1321" s="75" t="s">
        <v>25</v>
      </c>
      <c r="M1321" s="70" t="s">
        <v>18</v>
      </c>
      <c r="N1321" s="70" t="s">
        <v>560</v>
      </c>
      <c r="O1321" s="70" t="s">
        <v>1603</v>
      </c>
      <c r="P1321" s="78">
        <v>46113</v>
      </c>
      <c r="Q1321" s="189" t="str">
        <f>IF(P1321&lt;I1321,"APTO PARA GOZO",IF(P1321&gt;I1321,"REPROGRAMAR"))</f>
        <v>APTO PARA GOZO</v>
      </c>
      <c r="R1321" s="261" t="s">
        <v>1583</v>
      </c>
    </row>
    <row r="1322" spans="1:18">
      <c r="A1322" s="69">
        <v>11174</v>
      </c>
      <c r="B1322" s="70" t="s">
        <v>1630</v>
      </c>
      <c r="C1322" s="3">
        <v>42194</v>
      </c>
      <c r="D1322" s="71">
        <v>45847</v>
      </c>
      <c r="E1322" s="71" t="s">
        <v>16</v>
      </c>
      <c r="F1322" s="71">
        <v>46211</v>
      </c>
      <c r="G1322" s="72">
        <v>46242</v>
      </c>
      <c r="H1322" s="73" t="s">
        <v>16</v>
      </c>
      <c r="I1322" s="72">
        <v>46515</v>
      </c>
      <c r="J1322" s="74">
        <v>10</v>
      </c>
      <c r="K1322" s="74">
        <v>0</v>
      </c>
      <c r="L1322" s="75" t="s">
        <v>47</v>
      </c>
      <c r="M1322" s="70" t="s">
        <v>18</v>
      </c>
      <c r="N1322" s="70" t="s">
        <v>560</v>
      </c>
      <c r="O1322" s="70" t="s">
        <v>1603</v>
      </c>
      <c r="P1322" s="78">
        <v>46478</v>
      </c>
      <c r="Q1322" s="189" t="str">
        <f>IF(P1322&lt;I1322,"APTO PARA GOZO",IF(P1322&gt;I1322,"REPROGRAMAR"))</f>
        <v>APTO PARA GOZO</v>
      </c>
      <c r="R1322" s="261" t="s">
        <v>1583</v>
      </c>
    </row>
    <row r="1323" spans="1:18">
      <c r="A1323" s="69">
        <v>14257</v>
      </c>
      <c r="B1323" s="70" t="s">
        <v>1631</v>
      </c>
      <c r="C1323" s="3">
        <v>44837</v>
      </c>
      <c r="D1323" s="71">
        <v>45778</v>
      </c>
      <c r="E1323" s="71" t="s">
        <v>16</v>
      </c>
      <c r="F1323" s="71">
        <v>46142</v>
      </c>
      <c r="G1323" s="72">
        <v>46172</v>
      </c>
      <c r="H1323" s="73" t="s">
        <v>16</v>
      </c>
      <c r="I1323" s="72">
        <v>46446</v>
      </c>
      <c r="J1323" s="74">
        <v>15</v>
      </c>
      <c r="K1323" s="74">
        <v>0</v>
      </c>
      <c r="L1323" s="75" t="s">
        <v>37</v>
      </c>
      <c r="M1323" s="70" t="s">
        <v>18</v>
      </c>
      <c r="N1323" s="70" t="s">
        <v>107</v>
      </c>
      <c r="O1323" s="70" t="s">
        <v>1582</v>
      </c>
      <c r="P1323" s="78">
        <v>46204</v>
      </c>
      <c r="Q1323" s="189" t="str">
        <f>IF(P1323&lt;I1323,"APTO PARA GOZO",IF(P1323&gt;I1323,"REPROGRAMAR"))</f>
        <v>APTO PARA GOZO</v>
      </c>
      <c r="R1323" s="261" t="s">
        <v>1583</v>
      </c>
    </row>
    <row r="1324" spans="1:18">
      <c r="A1324" s="69">
        <v>12257</v>
      </c>
      <c r="B1324" s="70" t="s">
        <v>1632</v>
      </c>
      <c r="C1324" s="3">
        <v>43542</v>
      </c>
      <c r="D1324" s="71">
        <v>45734</v>
      </c>
      <c r="E1324" s="71" t="s">
        <v>16</v>
      </c>
      <c r="F1324" s="71">
        <v>46098</v>
      </c>
      <c r="G1324" s="72">
        <v>46129</v>
      </c>
      <c r="H1324" s="73" t="s">
        <v>16</v>
      </c>
      <c r="I1324" s="72">
        <v>46404</v>
      </c>
      <c r="J1324" s="74">
        <v>17.5</v>
      </c>
      <c r="K1324" s="74">
        <v>0</v>
      </c>
      <c r="L1324" s="75" t="s">
        <v>74</v>
      </c>
      <c r="M1324" s="70" t="s">
        <v>18</v>
      </c>
      <c r="N1324" s="70" t="s">
        <v>107</v>
      </c>
      <c r="O1324" s="70" t="s">
        <v>1582</v>
      </c>
      <c r="P1324" s="78">
        <v>46143</v>
      </c>
      <c r="Q1324" s="189" t="str">
        <f>IF(P1324&lt;I1324,"APTO PARA GOZO",IF(P1324&gt;I1324,"REPROGRAMAR"))</f>
        <v>APTO PARA GOZO</v>
      </c>
      <c r="R1324" s="261" t="s">
        <v>1583</v>
      </c>
    </row>
    <row r="1325" spans="1:18">
      <c r="A1325" s="69">
        <v>14707</v>
      </c>
      <c r="B1325" s="70" t="s">
        <v>1633</v>
      </c>
      <c r="C1325" s="3">
        <v>45201</v>
      </c>
      <c r="D1325" s="71">
        <v>45567</v>
      </c>
      <c r="E1325" s="71" t="s">
        <v>16</v>
      </c>
      <c r="F1325" s="71">
        <v>45931</v>
      </c>
      <c r="G1325" s="72">
        <v>45962</v>
      </c>
      <c r="H1325" s="73" t="s">
        <v>16</v>
      </c>
      <c r="I1325" s="72">
        <v>46235</v>
      </c>
      <c r="J1325" s="74">
        <v>24</v>
      </c>
      <c r="K1325" s="74">
        <v>0</v>
      </c>
      <c r="L1325" s="75" t="s">
        <v>59</v>
      </c>
      <c r="M1325" s="70" t="s">
        <v>18</v>
      </c>
      <c r="N1325" s="70" t="s">
        <v>107</v>
      </c>
      <c r="O1325" s="70" t="s">
        <v>1582</v>
      </c>
      <c r="P1325" s="78">
        <v>46113</v>
      </c>
      <c r="Q1325" s="189" t="str">
        <f>IF(P1325&lt;I1325,"APTO PARA GOZO",IF(P1325&gt;I1325,"REPROGRAMAR"))</f>
        <v>APTO PARA GOZO</v>
      </c>
      <c r="R1325" s="261" t="s">
        <v>1583</v>
      </c>
    </row>
    <row r="1326" spans="1:18">
      <c r="A1326" s="69">
        <v>14707</v>
      </c>
      <c r="B1326" s="70" t="s">
        <v>1633</v>
      </c>
      <c r="C1326" s="3">
        <v>45201</v>
      </c>
      <c r="D1326" s="71">
        <v>45932</v>
      </c>
      <c r="E1326" s="71" t="s">
        <v>16</v>
      </c>
      <c r="F1326" s="71">
        <v>46296</v>
      </c>
      <c r="G1326" s="72">
        <v>46327</v>
      </c>
      <c r="H1326" s="73" t="s">
        <v>16</v>
      </c>
      <c r="I1326" s="72">
        <v>46600</v>
      </c>
      <c r="J1326" s="74">
        <v>2.5</v>
      </c>
      <c r="K1326" s="74">
        <v>0</v>
      </c>
      <c r="L1326" s="75" t="s">
        <v>42</v>
      </c>
      <c r="M1326" s="70" t="s">
        <v>18</v>
      </c>
      <c r="N1326" s="70" t="s">
        <v>107</v>
      </c>
      <c r="O1326" s="70" t="s">
        <v>1582</v>
      </c>
      <c r="P1326" s="78">
        <v>46478</v>
      </c>
      <c r="Q1326" s="189" t="str">
        <f>IF(P1326&lt;I1326,"APTO PARA GOZO",IF(P1326&gt;I1326,"REPROGRAMAR"))</f>
        <v>APTO PARA GOZO</v>
      </c>
      <c r="R1326" s="261" t="s">
        <v>1583</v>
      </c>
    </row>
    <row r="1327" spans="1:18">
      <c r="A1327" s="69">
        <v>11128</v>
      </c>
      <c r="B1327" s="70" t="s">
        <v>1634</v>
      </c>
      <c r="C1327" s="3">
        <v>42104</v>
      </c>
      <c r="D1327" s="71">
        <v>45392</v>
      </c>
      <c r="E1327" s="71" t="s">
        <v>16</v>
      </c>
      <c r="F1327" s="71">
        <v>45756</v>
      </c>
      <c r="G1327" s="72">
        <v>45786</v>
      </c>
      <c r="H1327" s="73" t="s">
        <v>16</v>
      </c>
      <c r="I1327" s="72">
        <v>46062</v>
      </c>
      <c r="J1327" s="74">
        <v>30</v>
      </c>
      <c r="K1327" s="74">
        <v>0</v>
      </c>
      <c r="L1327" s="75" t="s">
        <v>25</v>
      </c>
      <c r="M1327" s="70" t="s">
        <v>18</v>
      </c>
      <c r="N1327" s="70" t="s">
        <v>107</v>
      </c>
      <c r="O1327" s="70" t="s">
        <v>1582</v>
      </c>
      <c r="P1327" s="78" t="s">
        <v>129</v>
      </c>
      <c r="Q1327" s="189" t="str">
        <f>IF(P1327&lt;I1327,"APTO PARA GOZO",IF(P1327&gt;I1327,"REPROGRAMAR"))</f>
        <v>REPROGRAMAR</v>
      </c>
      <c r="R1327" s="261" t="s">
        <v>1583</v>
      </c>
    </row>
    <row r="1328" spans="1:18">
      <c r="A1328" s="69">
        <v>11128</v>
      </c>
      <c r="B1328" s="70" t="s">
        <v>1634</v>
      </c>
      <c r="C1328" s="3">
        <v>42104</v>
      </c>
      <c r="D1328" s="71">
        <v>45757</v>
      </c>
      <c r="E1328" s="71" t="s">
        <v>16</v>
      </c>
      <c r="F1328" s="71">
        <v>46121</v>
      </c>
      <c r="G1328" s="72">
        <v>46151</v>
      </c>
      <c r="H1328" s="73" t="s">
        <v>16</v>
      </c>
      <c r="I1328" s="72">
        <v>46427</v>
      </c>
      <c r="J1328" s="74">
        <v>17.5</v>
      </c>
      <c r="K1328" s="74">
        <v>0</v>
      </c>
      <c r="L1328" s="75" t="s">
        <v>74</v>
      </c>
      <c r="M1328" s="70" t="s">
        <v>18</v>
      </c>
      <c r="N1328" s="70" t="s">
        <v>107</v>
      </c>
      <c r="O1328" s="70" t="s">
        <v>1582</v>
      </c>
      <c r="P1328" s="78">
        <v>46357</v>
      </c>
      <c r="Q1328" s="189" t="str">
        <f>IF(P1328&lt;I1328,"APTO PARA GOZO",IF(P1328&gt;I1328,"REPROGRAMAR"))</f>
        <v>APTO PARA GOZO</v>
      </c>
      <c r="R1328" s="261" t="s">
        <v>1583</v>
      </c>
    </row>
    <row r="1329" spans="1:18">
      <c r="A1329" s="69">
        <v>10807</v>
      </c>
      <c r="B1329" s="70" t="s">
        <v>1635</v>
      </c>
      <c r="C1329" s="3">
        <v>41610</v>
      </c>
      <c r="D1329" s="71">
        <v>45628</v>
      </c>
      <c r="E1329" s="71" t="s">
        <v>16</v>
      </c>
      <c r="F1329" s="71">
        <v>45992</v>
      </c>
      <c r="G1329" s="72">
        <v>46023</v>
      </c>
      <c r="H1329" s="73" t="s">
        <v>16</v>
      </c>
      <c r="I1329" s="72">
        <v>46296</v>
      </c>
      <c r="J1329" s="74">
        <v>27.5</v>
      </c>
      <c r="K1329" s="74">
        <v>0</v>
      </c>
      <c r="L1329" s="75" t="s">
        <v>17</v>
      </c>
      <c r="M1329" s="70" t="s">
        <v>18</v>
      </c>
      <c r="N1329" s="70" t="s">
        <v>1636</v>
      </c>
      <c r="O1329" s="70" t="s">
        <v>1637</v>
      </c>
      <c r="P1329" s="78">
        <v>46023</v>
      </c>
      <c r="Q1329" s="189" t="str">
        <f>IF(P1329&lt;I1329,"APTO PARA GOZO",IF(P1329&gt;I1329,"REPROGRAMAR"))</f>
        <v>APTO PARA GOZO</v>
      </c>
      <c r="R1329" s="261" t="s">
        <v>1583</v>
      </c>
    </row>
    <row r="1330" spans="1:18">
      <c r="A1330" s="69">
        <v>10807</v>
      </c>
      <c r="B1330" s="70" t="s">
        <v>1635</v>
      </c>
      <c r="C1330" s="3">
        <v>41610</v>
      </c>
      <c r="D1330" s="71">
        <v>45993</v>
      </c>
      <c r="E1330" s="71" t="s">
        <v>16</v>
      </c>
      <c r="F1330" s="71">
        <v>46357</v>
      </c>
      <c r="G1330" s="72">
        <v>46388</v>
      </c>
      <c r="H1330" s="73" t="s">
        <v>16</v>
      </c>
      <c r="I1330" s="72">
        <v>46661</v>
      </c>
      <c r="J1330" s="74">
        <v>0</v>
      </c>
      <c r="K1330" s="74">
        <v>0</v>
      </c>
      <c r="L1330" s="75" t="s">
        <v>23</v>
      </c>
      <c r="M1330" s="70" t="s">
        <v>18</v>
      </c>
      <c r="N1330" s="70" t="s">
        <v>1636</v>
      </c>
      <c r="O1330" s="70" t="s">
        <v>1637</v>
      </c>
      <c r="P1330" s="78">
        <v>46388</v>
      </c>
      <c r="Q1330" s="189" t="str">
        <f>IF(P1330&lt;I1330,"APTO PARA GOZO",IF(P1330&gt;I1330,"REPROGRAMAR"))</f>
        <v>APTO PARA GOZO</v>
      </c>
      <c r="R1330" s="261" t="s">
        <v>1583</v>
      </c>
    </row>
    <row r="1331" spans="1:18">
      <c r="A1331" s="69">
        <v>11098</v>
      </c>
      <c r="B1331" s="70" t="s">
        <v>1638</v>
      </c>
      <c r="C1331" s="3">
        <v>42095</v>
      </c>
      <c r="D1331" s="71">
        <v>45748</v>
      </c>
      <c r="E1331" s="71" t="s">
        <v>16</v>
      </c>
      <c r="F1331" s="71">
        <v>46112</v>
      </c>
      <c r="G1331" s="72">
        <v>46142</v>
      </c>
      <c r="H1331" s="73" t="s">
        <v>16</v>
      </c>
      <c r="I1331" s="72">
        <v>46417</v>
      </c>
      <c r="J1331" s="74">
        <v>17.5</v>
      </c>
      <c r="K1331" s="74">
        <v>0</v>
      </c>
      <c r="L1331" s="75" t="s">
        <v>74</v>
      </c>
      <c r="M1331" s="70" t="s">
        <v>18</v>
      </c>
      <c r="N1331" s="70" t="s">
        <v>1619</v>
      </c>
      <c r="O1331" s="70" t="s">
        <v>1620</v>
      </c>
      <c r="P1331" s="78">
        <v>46327</v>
      </c>
      <c r="Q1331" s="189" t="str">
        <f>IF(P1331&lt;I1331,"APTO PARA GOZO",IF(P1331&gt;I1331,"REPROGRAMAR"))</f>
        <v>APTO PARA GOZO</v>
      </c>
      <c r="R1331" s="261" t="s">
        <v>1583</v>
      </c>
    </row>
    <row r="1332" spans="1:18">
      <c r="A1332" s="69">
        <v>9924</v>
      </c>
      <c r="B1332" s="70" t="s">
        <v>1639</v>
      </c>
      <c r="C1332" s="3">
        <v>40487</v>
      </c>
      <c r="D1332" s="71">
        <v>45601</v>
      </c>
      <c r="E1332" s="71" t="s">
        <v>16</v>
      </c>
      <c r="F1332" s="71">
        <v>45965</v>
      </c>
      <c r="G1332" s="72">
        <v>45995</v>
      </c>
      <c r="H1332" s="73" t="s">
        <v>16</v>
      </c>
      <c r="I1332" s="72">
        <v>46269</v>
      </c>
      <c r="J1332" s="74">
        <v>30</v>
      </c>
      <c r="K1332" s="74">
        <v>0</v>
      </c>
      <c r="L1332" s="75" t="s">
        <v>25</v>
      </c>
      <c r="M1332" s="70" t="s">
        <v>18</v>
      </c>
      <c r="N1332" s="70" t="s">
        <v>107</v>
      </c>
      <c r="O1332" s="70" t="s">
        <v>1582</v>
      </c>
      <c r="P1332" s="78">
        <v>46235</v>
      </c>
      <c r="Q1332" s="189" t="str">
        <f>IF(P1332&lt;I1332,"APTO PARA GOZO",IF(P1332&gt;I1332,"REPROGRAMAR"))</f>
        <v>APTO PARA GOZO</v>
      </c>
      <c r="R1332" s="261" t="s">
        <v>1583</v>
      </c>
    </row>
    <row r="1333" spans="1:18">
      <c r="A1333" s="69">
        <v>9924</v>
      </c>
      <c r="B1333" s="70" t="s">
        <v>1639</v>
      </c>
      <c r="C1333" s="3">
        <v>40487</v>
      </c>
      <c r="D1333" s="71">
        <v>45966</v>
      </c>
      <c r="E1333" s="71" t="s">
        <v>16</v>
      </c>
      <c r="F1333" s="71">
        <v>46330</v>
      </c>
      <c r="G1333" s="72">
        <v>46360</v>
      </c>
      <c r="H1333" s="73" t="s">
        <v>16</v>
      </c>
      <c r="I1333" s="72">
        <v>46634</v>
      </c>
      <c r="J1333" s="74">
        <v>0</v>
      </c>
      <c r="K1333" s="74">
        <v>0</v>
      </c>
      <c r="L1333" s="75" t="s">
        <v>23</v>
      </c>
      <c r="M1333" s="70" t="s">
        <v>18</v>
      </c>
      <c r="N1333" s="70" t="s">
        <v>107</v>
      </c>
      <c r="O1333" s="70" t="s">
        <v>1582</v>
      </c>
      <c r="P1333" s="78">
        <v>46235</v>
      </c>
      <c r="Q1333" s="189" t="str">
        <f>IF(P1333&lt;I1333,"APTO PARA GOZO",IF(P1333&gt;I1333,"REPROGRAMAR"))</f>
        <v>APTO PARA GOZO</v>
      </c>
      <c r="R1333" s="261" t="s">
        <v>1583</v>
      </c>
    </row>
    <row r="1334" spans="1:18">
      <c r="A1334" s="69">
        <v>15382</v>
      </c>
      <c r="B1334" s="70" t="s">
        <v>1640</v>
      </c>
      <c r="C1334" s="3">
        <v>45663</v>
      </c>
      <c r="D1334" s="71">
        <v>45663</v>
      </c>
      <c r="E1334" s="71" t="s">
        <v>16</v>
      </c>
      <c r="F1334" s="71">
        <v>46027</v>
      </c>
      <c r="G1334" s="72">
        <v>46058</v>
      </c>
      <c r="H1334" s="73" t="s">
        <v>16</v>
      </c>
      <c r="I1334" s="72">
        <v>46331</v>
      </c>
      <c r="J1334" s="74">
        <v>25</v>
      </c>
      <c r="K1334" s="74">
        <v>0</v>
      </c>
      <c r="L1334" s="75" t="s">
        <v>57</v>
      </c>
      <c r="M1334" s="70" t="s">
        <v>18</v>
      </c>
      <c r="N1334" s="70" t="s">
        <v>560</v>
      </c>
      <c r="O1334" s="70" t="s">
        <v>1603</v>
      </c>
      <c r="P1334" s="78">
        <v>46143</v>
      </c>
      <c r="Q1334" s="189" t="str">
        <f>IF(P1334&lt;I1334,"APTO PARA GOZO",IF(P1334&gt;I1334,"REPROGRAMAR"))</f>
        <v>APTO PARA GOZO</v>
      </c>
      <c r="R1334" s="261" t="s">
        <v>1583</v>
      </c>
    </row>
    <row r="1335" spans="1:18">
      <c r="A1335" s="69">
        <v>11972</v>
      </c>
      <c r="B1335" s="70" t="s">
        <v>1641</v>
      </c>
      <c r="C1335" s="3">
        <v>43222</v>
      </c>
      <c r="D1335" s="71">
        <v>45414</v>
      </c>
      <c r="E1335" s="71" t="s">
        <v>16</v>
      </c>
      <c r="F1335" s="71">
        <v>45778</v>
      </c>
      <c r="G1335" s="72">
        <v>45809</v>
      </c>
      <c r="H1335" s="73" t="s">
        <v>16</v>
      </c>
      <c r="I1335" s="72">
        <v>46082</v>
      </c>
      <c r="J1335" s="74">
        <v>30</v>
      </c>
      <c r="K1335" s="74">
        <v>0</v>
      </c>
      <c r="L1335" s="75" t="s">
        <v>25</v>
      </c>
      <c r="M1335" s="70" t="s">
        <v>18</v>
      </c>
      <c r="N1335" s="70" t="s">
        <v>107</v>
      </c>
      <c r="O1335" s="70" t="s">
        <v>1582</v>
      </c>
      <c r="P1335" s="78">
        <v>46023</v>
      </c>
      <c r="Q1335" s="189" t="str">
        <f>IF(P1335&lt;I1335,"APTO PARA GOZO",IF(P1335&gt;I1335,"REPROGRAMAR"))</f>
        <v>APTO PARA GOZO</v>
      </c>
      <c r="R1335" s="261" t="s">
        <v>1583</v>
      </c>
    </row>
    <row r="1336" spans="1:18">
      <c r="A1336" s="69">
        <v>11972</v>
      </c>
      <c r="B1336" s="70" t="s">
        <v>1641</v>
      </c>
      <c r="C1336" s="3">
        <v>43222</v>
      </c>
      <c r="D1336" s="71">
        <v>45779</v>
      </c>
      <c r="E1336" s="71" t="s">
        <v>16</v>
      </c>
      <c r="F1336" s="71">
        <v>46143</v>
      </c>
      <c r="G1336" s="72">
        <v>46174</v>
      </c>
      <c r="H1336" s="73" t="s">
        <v>16</v>
      </c>
      <c r="I1336" s="72">
        <v>46447</v>
      </c>
      <c r="J1336" s="74">
        <v>15</v>
      </c>
      <c r="K1336" s="74">
        <v>0</v>
      </c>
      <c r="L1336" s="75" t="s">
        <v>37</v>
      </c>
      <c r="M1336" s="70" t="s">
        <v>18</v>
      </c>
      <c r="N1336" s="70" t="s">
        <v>107</v>
      </c>
      <c r="O1336" s="70" t="s">
        <v>1582</v>
      </c>
      <c r="P1336" s="78">
        <v>46388</v>
      </c>
      <c r="Q1336" s="189" t="str">
        <f>IF(P1336&lt;I1336,"APTO PARA GOZO",IF(P1336&gt;I1336,"REPROGRAMAR"))</f>
        <v>APTO PARA GOZO</v>
      </c>
      <c r="R1336" s="261" t="s">
        <v>1583</v>
      </c>
    </row>
    <row r="1337" spans="1:18">
      <c r="A1337" s="69">
        <v>14840</v>
      </c>
      <c r="B1337" s="70" t="s">
        <v>1642</v>
      </c>
      <c r="C1337" s="3">
        <v>45299</v>
      </c>
      <c r="D1337" s="71">
        <v>45665</v>
      </c>
      <c r="E1337" s="71" t="s">
        <v>16</v>
      </c>
      <c r="F1337" s="71">
        <v>46029</v>
      </c>
      <c r="G1337" s="72">
        <v>46060</v>
      </c>
      <c r="H1337" s="73" t="s">
        <v>16</v>
      </c>
      <c r="I1337" s="72">
        <v>46333</v>
      </c>
      <c r="J1337" s="74">
        <v>20</v>
      </c>
      <c r="K1337" s="74">
        <v>0</v>
      </c>
      <c r="L1337" s="75" t="s">
        <v>28</v>
      </c>
      <c r="M1337" s="70" t="s">
        <v>18</v>
      </c>
      <c r="N1337" s="70" t="s">
        <v>107</v>
      </c>
      <c r="O1337" s="70" t="s">
        <v>1582</v>
      </c>
      <c r="P1337" s="78">
        <v>46143</v>
      </c>
      <c r="Q1337" s="189" t="str">
        <f>IF(P1337&lt;I1337,"APTO PARA GOZO",IF(P1337&gt;I1337,"REPROGRAMAR"))</f>
        <v>APTO PARA GOZO</v>
      </c>
      <c r="R1337" s="261" t="s">
        <v>1583</v>
      </c>
    </row>
    <row r="1338" spans="1:18">
      <c r="A1338" s="69">
        <v>13579</v>
      </c>
      <c r="B1338" s="70" t="s">
        <v>1643</v>
      </c>
      <c r="C1338" s="3">
        <v>44585</v>
      </c>
      <c r="D1338" s="71">
        <v>45681</v>
      </c>
      <c r="E1338" s="71" t="s">
        <v>16</v>
      </c>
      <c r="F1338" s="71">
        <v>46045</v>
      </c>
      <c r="G1338" s="72">
        <v>46076</v>
      </c>
      <c r="H1338" s="73" t="s">
        <v>16</v>
      </c>
      <c r="I1338" s="72">
        <v>46349</v>
      </c>
      <c r="J1338" s="74">
        <v>22.5</v>
      </c>
      <c r="K1338" s="74">
        <v>0</v>
      </c>
      <c r="L1338" s="75" t="s">
        <v>62</v>
      </c>
      <c r="M1338" s="70" t="s">
        <v>18</v>
      </c>
      <c r="N1338" s="70" t="s">
        <v>107</v>
      </c>
      <c r="O1338" s="70" t="s">
        <v>1582</v>
      </c>
      <c r="P1338" s="78">
        <v>46054</v>
      </c>
      <c r="Q1338" s="189" t="str">
        <f>IF(P1338&lt;I1338,"APTO PARA GOZO",IF(P1338&gt;I1338,"REPROGRAMAR"))</f>
        <v>APTO PARA GOZO</v>
      </c>
      <c r="R1338" s="261" t="s">
        <v>1583</v>
      </c>
    </row>
    <row r="1339" spans="1:18">
      <c r="A1339" s="69">
        <v>10238</v>
      </c>
      <c r="B1339" s="70" t="s">
        <v>1644</v>
      </c>
      <c r="C1339" s="3">
        <v>40883</v>
      </c>
      <c r="D1339" s="71">
        <v>45632</v>
      </c>
      <c r="E1339" s="71" t="s">
        <v>16</v>
      </c>
      <c r="F1339" s="71">
        <v>45996</v>
      </c>
      <c r="G1339" s="72">
        <v>46027</v>
      </c>
      <c r="H1339" s="73" t="s">
        <v>16</v>
      </c>
      <c r="I1339" s="72">
        <v>46300</v>
      </c>
      <c r="J1339" s="74">
        <v>27.5</v>
      </c>
      <c r="K1339" s="74">
        <v>0</v>
      </c>
      <c r="L1339" s="75" t="s">
        <v>17</v>
      </c>
      <c r="M1339" s="70" t="s">
        <v>18</v>
      </c>
      <c r="N1339" s="70" t="s">
        <v>107</v>
      </c>
      <c r="O1339" s="70" t="s">
        <v>1582</v>
      </c>
      <c r="P1339" s="78">
        <v>46054</v>
      </c>
      <c r="Q1339" s="189" t="str">
        <f>IF(P1339&lt;I1339,"APTO PARA GOZO",IF(P1339&gt;I1339,"REPROGRAMAR"))</f>
        <v>APTO PARA GOZO</v>
      </c>
      <c r="R1339" s="261" t="s">
        <v>1583</v>
      </c>
    </row>
    <row r="1340" spans="1:18">
      <c r="A1340" s="69">
        <v>10238</v>
      </c>
      <c r="B1340" s="70" t="s">
        <v>1644</v>
      </c>
      <c r="C1340" s="3">
        <v>40883</v>
      </c>
      <c r="D1340" s="71">
        <v>45997</v>
      </c>
      <c r="E1340" s="71" t="s">
        <v>16</v>
      </c>
      <c r="F1340" s="71">
        <v>46361</v>
      </c>
      <c r="G1340" s="72">
        <v>46392</v>
      </c>
      <c r="H1340" s="73" t="s">
        <v>16</v>
      </c>
      <c r="I1340" s="72">
        <v>46665</v>
      </c>
      <c r="J1340" s="74">
        <v>0</v>
      </c>
      <c r="K1340" s="74">
        <v>0</v>
      </c>
      <c r="L1340" s="75" t="s">
        <v>23</v>
      </c>
      <c r="M1340" s="70" t="s">
        <v>18</v>
      </c>
      <c r="N1340" s="70" t="s">
        <v>107</v>
      </c>
      <c r="O1340" s="70" t="s">
        <v>1582</v>
      </c>
      <c r="P1340" s="78">
        <v>46419</v>
      </c>
      <c r="Q1340" s="189" t="str">
        <f>IF(P1340&lt;I1340,"APTO PARA GOZO",IF(P1340&gt;I1340,"REPROGRAMAR"))</f>
        <v>APTO PARA GOZO</v>
      </c>
      <c r="R1340" s="261" t="s">
        <v>1583</v>
      </c>
    </row>
    <row r="1341" spans="1:18">
      <c r="A1341" s="69">
        <v>10051</v>
      </c>
      <c r="B1341" s="70" t="s">
        <v>1645</v>
      </c>
      <c r="C1341" s="3">
        <v>40666</v>
      </c>
      <c r="D1341" s="71">
        <v>45780</v>
      </c>
      <c r="E1341" s="71" t="s">
        <v>16</v>
      </c>
      <c r="F1341" s="71">
        <v>46144</v>
      </c>
      <c r="G1341" s="72">
        <v>46175</v>
      </c>
      <c r="H1341" s="73" t="s">
        <v>16</v>
      </c>
      <c r="I1341" s="72">
        <v>46448</v>
      </c>
      <c r="J1341" s="74">
        <v>15</v>
      </c>
      <c r="K1341" s="74">
        <v>0</v>
      </c>
      <c r="L1341" s="75" t="s">
        <v>37</v>
      </c>
      <c r="M1341" s="70" t="s">
        <v>18</v>
      </c>
      <c r="N1341" s="70" t="s">
        <v>107</v>
      </c>
      <c r="O1341" s="70" t="s">
        <v>1582</v>
      </c>
      <c r="P1341" s="78">
        <v>46327</v>
      </c>
      <c r="Q1341" s="189" t="str">
        <f>IF(P1341&lt;I1341,"APTO PARA GOZO",IF(P1341&gt;I1341,"REPROGRAMAR"))</f>
        <v>APTO PARA GOZO</v>
      </c>
      <c r="R1341" s="261" t="s">
        <v>1583</v>
      </c>
    </row>
    <row r="1342" spans="1:18">
      <c r="A1342" s="69">
        <v>10009</v>
      </c>
      <c r="B1342" s="70" t="s">
        <v>1646</v>
      </c>
      <c r="C1342" s="3">
        <v>40634</v>
      </c>
      <c r="D1342" s="71">
        <v>45748</v>
      </c>
      <c r="E1342" s="71" t="s">
        <v>16</v>
      </c>
      <c r="F1342" s="71">
        <v>46112</v>
      </c>
      <c r="G1342" s="72">
        <v>46142</v>
      </c>
      <c r="H1342" s="73" t="s">
        <v>16</v>
      </c>
      <c r="I1342" s="72">
        <v>46417</v>
      </c>
      <c r="J1342" s="74">
        <v>17.5</v>
      </c>
      <c r="K1342" s="74">
        <v>0</v>
      </c>
      <c r="L1342" s="75" t="s">
        <v>74</v>
      </c>
      <c r="M1342" s="70" t="s">
        <v>18</v>
      </c>
      <c r="N1342" s="70" t="s">
        <v>107</v>
      </c>
      <c r="O1342" s="70" t="s">
        <v>1582</v>
      </c>
      <c r="P1342" s="78">
        <v>46235</v>
      </c>
      <c r="Q1342" s="189" t="str">
        <f>IF(P1342&lt;I1342,"APTO PARA GOZO",IF(P1342&gt;I1342,"REPROGRAMAR"))</f>
        <v>APTO PARA GOZO</v>
      </c>
      <c r="R1342" s="261" t="s">
        <v>1583</v>
      </c>
    </row>
    <row r="1343" spans="1:18">
      <c r="A1343" s="69">
        <v>15595</v>
      </c>
      <c r="B1343" s="70" t="s">
        <v>1647</v>
      </c>
      <c r="C1343" s="3">
        <v>45782</v>
      </c>
      <c r="D1343" s="71">
        <v>45782</v>
      </c>
      <c r="E1343" s="71" t="s">
        <v>16</v>
      </c>
      <c r="F1343" s="71">
        <v>46146</v>
      </c>
      <c r="G1343" s="72">
        <v>46177</v>
      </c>
      <c r="H1343" s="73" t="s">
        <v>16</v>
      </c>
      <c r="I1343" s="72">
        <v>46450</v>
      </c>
      <c r="J1343" s="74">
        <v>15</v>
      </c>
      <c r="K1343" s="74">
        <v>0</v>
      </c>
      <c r="L1343" s="75" t="s">
        <v>37</v>
      </c>
      <c r="M1343" s="70" t="s">
        <v>18</v>
      </c>
      <c r="N1343" s="70" t="s">
        <v>1619</v>
      </c>
      <c r="O1343" s="70" t="s">
        <v>1620</v>
      </c>
      <c r="P1343" s="78">
        <v>46266</v>
      </c>
      <c r="Q1343" s="189" t="str">
        <f>IF(P1343&lt;I1343,"APTO PARA GOZO",IF(P1343&gt;I1343,"REPROGRAMAR"))</f>
        <v>APTO PARA GOZO</v>
      </c>
      <c r="R1343" s="261" t="s">
        <v>1583</v>
      </c>
    </row>
    <row r="1344" spans="1:18">
      <c r="A1344" s="69">
        <v>12534</v>
      </c>
      <c r="B1344" s="70" t="s">
        <v>1648</v>
      </c>
      <c r="C1344" s="3">
        <v>43773</v>
      </c>
      <c r="D1344" s="71">
        <v>45600</v>
      </c>
      <c r="E1344" s="71" t="s">
        <v>16</v>
      </c>
      <c r="F1344" s="71">
        <v>45964</v>
      </c>
      <c r="G1344" s="72">
        <v>45994</v>
      </c>
      <c r="H1344" s="73" t="s">
        <v>16</v>
      </c>
      <c r="I1344" s="72">
        <v>46268</v>
      </c>
      <c r="J1344" s="74">
        <v>30</v>
      </c>
      <c r="K1344" s="74">
        <v>0</v>
      </c>
      <c r="L1344" s="75" t="s">
        <v>25</v>
      </c>
      <c r="M1344" s="70" t="s">
        <v>18</v>
      </c>
      <c r="N1344" s="70" t="s">
        <v>107</v>
      </c>
      <c r="O1344" s="70" t="s">
        <v>1582</v>
      </c>
      <c r="P1344" s="78">
        <v>46054</v>
      </c>
      <c r="Q1344" s="189" t="str">
        <f>IF(P1344&lt;I1344,"APTO PARA GOZO",IF(P1344&gt;I1344,"REPROGRAMAR"))</f>
        <v>APTO PARA GOZO</v>
      </c>
      <c r="R1344" s="261" t="s">
        <v>1583</v>
      </c>
    </row>
    <row r="1345" spans="1:18">
      <c r="A1345" s="69">
        <v>12534</v>
      </c>
      <c r="B1345" s="70" t="s">
        <v>1648</v>
      </c>
      <c r="C1345" s="3">
        <v>43773</v>
      </c>
      <c r="D1345" s="71">
        <v>45965</v>
      </c>
      <c r="E1345" s="71" t="s">
        <v>16</v>
      </c>
      <c r="F1345" s="71">
        <v>46329</v>
      </c>
      <c r="G1345" s="72">
        <v>46359</v>
      </c>
      <c r="H1345" s="73" t="s">
        <v>16</v>
      </c>
      <c r="I1345" s="72">
        <v>46633</v>
      </c>
      <c r="J1345" s="74">
        <v>0</v>
      </c>
      <c r="K1345" s="74">
        <v>0</v>
      </c>
      <c r="L1345" s="75" t="s">
        <v>23</v>
      </c>
      <c r="M1345" s="70" t="s">
        <v>18</v>
      </c>
      <c r="N1345" s="70" t="s">
        <v>107</v>
      </c>
      <c r="O1345" s="70" t="s">
        <v>1582</v>
      </c>
      <c r="P1345" s="78">
        <v>46419</v>
      </c>
      <c r="Q1345" s="189" t="str">
        <f>IF(P1345&lt;I1345,"APTO PARA GOZO",IF(P1345&gt;I1345,"REPROGRAMAR"))</f>
        <v>APTO PARA GOZO</v>
      </c>
      <c r="R1345" s="261" t="s">
        <v>1583</v>
      </c>
    </row>
    <row r="1346" spans="1:18">
      <c r="A1346" s="69">
        <v>10740</v>
      </c>
      <c r="B1346" s="70" t="s">
        <v>1649</v>
      </c>
      <c r="C1346" s="3">
        <v>41519</v>
      </c>
      <c r="D1346" s="71">
        <v>45537</v>
      </c>
      <c r="E1346" s="71" t="s">
        <v>16</v>
      </c>
      <c r="F1346" s="71">
        <v>45901</v>
      </c>
      <c r="G1346" s="72">
        <v>45931</v>
      </c>
      <c r="H1346" s="73" t="s">
        <v>16</v>
      </c>
      <c r="I1346" s="72">
        <v>46204</v>
      </c>
      <c r="J1346" s="74">
        <v>30</v>
      </c>
      <c r="K1346" s="74">
        <v>0</v>
      </c>
      <c r="L1346" s="75" t="s">
        <v>25</v>
      </c>
      <c r="M1346" s="70" t="s">
        <v>18</v>
      </c>
      <c r="N1346" s="70" t="s">
        <v>107</v>
      </c>
      <c r="O1346" s="70" t="s">
        <v>1582</v>
      </c>
      <c r="P1346" s="78">
        <v>46023</v>
      </c>
      <c r="Q1346" s="189" t="str">
        <f>IF(P1346&lt;I1346,"APTO PARA GOZO",IF(P1346&gt;I1346,"REPROGRAMAR"))</f>
        <v>APTO PARA GOZO</v>
      </c>
      <c r="R1346" s="261" t="s">
        <v>1583</v>
      </c>
    </row>
    <row r="1347" spans="1:18">
      <c r="A1347" s="69">
        <v>10740</v>
      </c>
      <c r="B1347" s="70" t="s">
        <v>1649</v>
      </c>
      <c r="C1347" s="3">
        <v>41519</v>
      </c>
      <c r="D1347" s="71">
        <v>45902</v>
      </c>
      <c r="E1347" s="71" t="s">
        <v>16</v>
      </c>
      <c r="F1347" s="71">
        <v>46266</v>
      </c>
      <c r="G1347" s="72">
        <v>46296</v>
      </c>
      <c r="H1347" s="73" t="s">
        <v>16</v>
      </c>
      <c r="I1347" s="72">
        <v>46569</v>
      </c>
      <c r="J1347" s="74">
        <v>5</v>
      </c>
      <c r="K1347" s="74">
        <v>0</v>
      </c>
      <c r="L1347" s="75" t="s">
        <v>64</v>
      </c>
      <c r="M1347" s="70" t="s">
        <v>18</v>
      </c>
      <c r="N1347" s="70" t="s">
        <v>107</v>
      </c>
      <c r="O1347" s="70" t="s">
        <v>1582</v>
      </c>
      <c r="P1347" s="78">
        <v>46388</v>
      </c>
      <c r="Q1347" s="189" t="str">
        <f>IF(P1347&lt;I1347,"APTO PARA GOZO",IF(P1347&gt;I1347,"REPROGRAMAR"))</f>
        <v>APTO PARA GOZO</v>
      </c>
      <c r="R1347" s="261" t="s">
        <v>1583</v>
      </c>
    </row>
    <row r="1348" spans="1:18">
      <c r="A1348" s="69">
        <v>11483</v>
      </c>
      <c r="B1348" s="70" t="s">
        <v>1650</v>
      </c>
      <c r="C1348" s="3">
        <v>42523</v>
      </c>
      <c r="D1348" s="71">
        <v>45445</v>
      </c>
      <c r="E1348" s="71" t="s">
        <v>16</v>
      </c>
      <c r="F1348" s="71">
        <v>45809</v>
      </c>
      <c r="G1348" s="72">
        <v>45839</v>
      </c>
      <c r="H1348" s="73" t="s">
        <v>16</v>
      </c>
      <c r="I1348" s="72">
        <v>46113</v>
      </c>
      <c r="J1348" s="74">
        <v>30</v>
      </c>
      <c r="K1348" s="74">
        <v>0</v>
      </c>
      <c r="L1348" s="75" t="s">
        <v>25</v>
      </c>
      <c r="M1348" s="70" t="s">
        <v>18</v>
      </c>
      <c r="N1348" s="70" t="s">
        <v>107</v>
      </c>
      <c r="O1348" s="70" t="s">
        <v>1582</v>
      </c>
      <c r="P1348" s="78">
        <v>46235</v>
      </c>
      <c r="Q1348" s="189" t="str">
        <f>IF(P1348&lt;I1348,"APTO PARA GOZO",IF(P1348&gt;I1348,"REPROGRAMAR"))</f>
        <v>REPROGRAMAR</v>
      </c>
      <c r="R1348" s="261" t="s">
        <v>1583</v>
      </c>
    </row>
    <row r="1349" spans="1:18">
      <c r="A1349" s="69">
        <v>11483</v>
      </c>
      <c r="B1349" s="70" t="s">
        <v>1650</v>
      </c>
      <c r="C1349" s="3">
        <v>42523</v>
      </c>
      <c r="D1349" s="71">
        <v>45810</v>
      </c>
      <c r="E1349" s="71" t="s">
        <v>16</v>
      </c>
      <c r="F1349" s="71">
        <v>46174</v>
      </c>
      <c r="G1349" s="72">
        <v>46204</v>
      </c>
      <c r="H1349" s="73" t="s">
        <v>16</v>
      </c>
      <c r="I1349" s="72">
        <v>46478</v>
      </c>
      <c r="J1349" s="74">
        <v>12.5</v>
      </c>
      <c r="K1349" s="74">
        <v>0</v>
      </c>
      <c r="L1349" s="75" t="s">
        <v>118</v>
      </c>
      <c r="M1349" s="70" t="s">
        <v>18</v>
      </c>
      <c r="N1349" s="70" t="s">
        <v>107</v>
      </c>
      <c r="O1349" s="70" t="s">
        <v>1582</v>
      </c>
      <c r="P1349" s="78">
        <v>46235</v>
      </c>
      <c r="Q1349" s="189" t="str">
        <f>IF(P1349&lt;I1349,"APTO PARA GOZO",IF(P1349&gt;I1349,"REPROGRAMAR"))</f>
        <v>APTO PARA GOZO</v>
      </c>
      <c r="R1349" s="261" t="s">
        <v>1583</v>
      </c>
    </row>
    <row r="1350" spans="1:18">
      <c r="A1350" s="69">
        <v>15869</v>
      </c>
      <c r="B1350" s="70" t="s">
        <v>1651</v>
      </c>
      <c r="C1350" s="3">
        <v>45931</v>
      </c>
      <c r="D1350" s="71">
        <v>45931</v>
      </c>
      <c r="E1350" s="71" t="s">
        <v>16</v>
      </c>
      <c r="F1350" s="71">
        <v>46295</v>
      </c>
      <c r="G1350" s="72">
        <v>46325</v>
      </c>
      <c r="H1350" s="73" t="s">
        <v>16</v>
      </c>
      <c r="I1350" s="72">
        <v>46598</v>
      </c>
      <c r="J1350" s="74">
        <v>2.5</v>
      </c>
      <c r="K1350" s="74">
        <v>0</v>
      </c>
      <c r="L1350" s="75" t="s">
        <v>42</v>
      </c>
      <c r="M1350" s="70" t="s">
        <v>18</v>
      </c>
      <c r="N1350" s="70" t="s">
        <v>107</v>
      </c>
      <c r="O1350" s="70" t="s">
        <v>1582</v>
      </c>
      <c r="P1350" s="78">
        <v>46569</v>
      </c>
      <c r="Q1350" s="189" t="str">
        <f>IF(P1350&lt;I1350,"APTO PARA GOZO",IF(P1350&gt;I1350,"REPROGRAMAR"))</f>
        <v>APTO PARA GOZO</v>
      </c>
      <c r="R1350" s="261" t="s">
        <v>1583</v>
      </c>
    </row>
    <row r="1351" spans="1:18">
      <c r="A1351" s="69">
        <v>14470</v>
      </c>
      <c r="B1351" s="70" t="s">
        <v>1652</v>
      </c>
      <c r="C1351" s="3">
        <v>45007</v>
      </c>
      <c r="D1351" s="71">
        <v>45738</v>
      </c>
      <c r="E1351" s="71" t="s">
        <v>16</v>
      </c>
      <c r="F1351" s="71">
        <v>46102</v>
      </c>
      <c r="G1351" s="72">
        <v>46133</v>
      </c>
      <c r="H1351" s="73" t="s">
        <v>16</v>
      </c>
      <c r="I1351" s="72">
        <v>46408</v>
      </c>
      <c r="J1351" s="74">
        <v>14</v>
      </c>
      <c r="K1351" s="74">
        <v>0</v>
      </c>
      <c r="L1351" s="75" t="s">
        <v>33</v>
      </c>
      <c r="M1351" s="70" t="s">
        <v>18</v>
      </c>
      <c r="N1351" s="70" t="s">
        <v>107</v>
      </c>
      <c r="O1351" s="70" t="s">
        <v>1582</v>
      </c>
      <c r="P1351" s="78">
        <v>46296</v>
      </c>
      <c r="Q1351" s="189" t="str">
        <f>IF(P1351&lt;I1351,"APTO PARA GOZO",IF(P1351&gt;I1351,"REPROGRAMAR"))</f>
        <v>APTO PARA GOZO</v>
      </c>
      <c r="R1351" s="261" t="s">
        <v>1583</v>
      </c>
    </row>
    <row r="1352" spans="1:18">
      <c r="A1352" s="69">
        <v>10303</v>
      </c>
      <c r="B1352" s="70" t="s">
        <v>1653</v>
      </c>
      <c r="C1352" s="3">
        <v>40981</v>
      </c>
      <c r="D1352" s="71">
        <v>45729</v>
      </c>
      <c r="E1352" s="71" t="s">
        <v>16</v>
      </c>
      <c r="F1352" s="71">
        <v>46093</v>
      </c>
      <c r="G1352" s="72">
        <v>46124</v>
      </c>
      <c r="H1352" s="73" t="s">
        <v>16</v>
      </c>
      <c r="I1352" s="72">
        <v>46399</v>
      </c>
      <c r="J1352" s="74">
        <v>20</v>
      </c>
      <c r="K1352" s="74">
        <v>0</v>
      </c>
      <c r="L1352" s="75" t="s">
        <v>28</v>
      </c>
      <c r="M1352" s="70" t="s">
        <v>18</v>
      </c>
      <c r="N1352" s="70" t="s">
        <v>1636</v>
      </c>
      <c r="O1352" s="70" t="s">
        <v>1637</v>
      </c>
      <c r="P1352" s="78">
        <v>46204</v>
      </c>
      <c r="Q1352" s="189" t="str">
        <f>IF(P1352&lt;I1352,"APTO PARA GOZO",IF(P1352&gt;I1352,"REPROGRAMAR"))</f>
        <v>APTO PARA GOZO</v>
      </c>
      <c r="R1352" s="261" t="s">
        <v>1583</v>
      </c>
    </row>
    <row r="1353" spans="1:18">
      <c r="A1353" s="69">
        <v>15933</v>
      </c>
      <c r="B1353" s="70" t="s">
        <v>1654</v>
      </c>
      <c r="C1353" s="3">
        <v>45954</v>
      </c>
      <c r="D1353" s="71">
        <v>45954</v>
      </c>
      <c r="E1353" s="71" t="s">
        <v>16</v>
      </c>
      <c r="F1353" s="71">
        <v>46318</v>
      </c>
      <c r="G1353" s="72">
        <v>46349</v>
      </c>
      <c r="H1353" s="73" t="s">
        <v>16</v>
      </c>
      <c r="I1353" s="72">
        <v>46622</v>
      </c>
      <c r="J1353" s="74">
        <v>0</v>
      </c>
      <c r="K1353" s="74">
        <v>0</v>
      </c>
      <c r="L1353" s="75" t="s">
        <v>23</v>
      </c>
      <c r="M1353" s="70" t="s">
        <v>18</v>
      </c>
      <c r="N1353" s="70" t="s">
        <v>107</v>
      </c>
      <c r="O1353" s="70" t="s">
        <v>1582</v>
      </c>
      <c r="P1353" s="78">
        <v>46539</v>
      </c>
      <c r="Q1353" s="189" t="str">
        <f>IF(P1353&lt;I1353,"APTO PARA GOZO",IF(P1353&gt;I1353,"REPROGRAMAR"))</f>
        <v>APTO PARA GOZO</v>
      </c>
      <c r="R1353" s="261" t="s">
        <v>1583</v>
      </c>
    </row>
    <row r="1354" spans="1:18">
      <c r="A1354" s="69">
        <v>9831</v>
      </c>
      <c r="B1354" s="70" t="s">
        <v>1655</v>
      </c>
      <c r="C1354" s="3">
        <v>40330</v>
      </c>
      <c r="D1354" s="71">
        <v>45809</v>
      </c>
      <c r="E1354" s="71" t="s">
        <v>16</v>
      </c>
      <c r="F1354" s="71">
        <v>46173</v>
      </c>
      <c r="G1354" s="72">
        <v>46203</v>
      </c>
      <c r="H1354" s="73" t="s">
        <v>16</v>
      </c>
      <c r="I1354" s="72">
        <v>46476</v>
      </c>
      <c r="J1354" s="74">
        <v>12.5</v>
      </c>
      <c r="K1354" s="74">
        <v>0</v>
      </c>
      <c r="L1354" s="75" t="s">
        <v>118</v>
      </c>
      <c r="M1354" s="70" t="s">
        <v>18</v>
      </c>
      <c r="N1354" s="70" t="s">
        <v>107</v>
      </c>
      <c r="O1354" s="70" t="s">
        <v>1656</v>
      </c>
      <c r="P1354" s="78">
        <v>46266</v>
      </c>
      <c r="Q1354" s="189" t="str">
        <f>IF(P1354&lt;I1354,"APTO PARA GOZO",IF(P1354&gt;I1354,"REPROGRAMAR"))</f>
        <v>APTO PARA GOZO</v>
      </c>
      <c r="R1354" s="261" t="s">
        <v>1583</v>
      </c>
    </row>
    <row r="1355" spans="1:18">
      <c r="A1355" s="69">
        <v>15200</v>
      </c>
      <c r="B1355" s="70" t="s">
        <v>1657</v>
      </c>
      <c r="C1355" s="3">
        <v>45544</v>
      </c>
      <c r="D1355" s="71">
        <v>45544</v>
      </c>
      <c r="E1355" s="71" t="s">
        <v>16</v>
      </c>
      <c r="F1355" s="71">
        <v>45908</v>
      </c>
      <c r="G1355" s="72">
        <v>45938</v>
      </c>
      <c r="H1355" s="73" t="s">
        <v>16</v>
      </c>
      <c r="I1355" s="72">
        <v>46211</v>
      </c>
      <c r="J1355" s="74">
        <v>30</v>
      </c>
      <c r="K1355" s="74">
        <v>0</v>
      </c>
      <c r="L1355" s="75" t="s">
        <v>25</v>
      </c>
      <c r="M1355" s="70" t="s">
        <v>18</v>
      </c>
      <c r="N1355" s="70" t="s">
        <v>107</v>
      </c>
      <c r="O1355" s="70" t="s">
        <v>1582</v>
      </c>
      <c r="P1355" s="78">
        <v>46174</v>
      </c>
      <c r="Q1355" s="189" t="str">
        <f>IF(P1355&lt;I1355,"APTO PARA GOZO",IF(P1355&gt;I1355,"REPROGRAMAR"))</f>
        <v>APTO PARA GOZO</v>
      </c>
      <c r="R1355" s="261" t="s">
        <v>1583</v>
      </c>
    </row>
    <row r="1356" spans="1:18">
      <c r="A1356" s="69">
        <v>15200</v>
      </c>
      <c r="B1356" s="70" t="s">
        <v>1657</v>
      </c>
      <c r="C1356" s="3">
        <v>45544</v>
      </c>
      <c r="D1356" s="71">
        <v>45909</v>
      </c>
      <c r="E1356" s="71" t="s">
        <v>16</v>
      </c>
      <c r="F1356" s="71">
        <v>46273</v>
      </c>
      <c r="G1356" s="72">
        <v>46303</v>
      </c>
      <c r="H1356" s="73" t="s">
        <v>16</v>
      </c>
      <c r="I1356" s="72">
        <v>46576</v>
      </c>
      <c r="J1356" s="74">
        <v>5</v>
      </c>
      <c r="K1356" s="74">
        <v>0</v>
      </c>
      <c r="L1356" s="75" t="s">
        <v>64</v>
      </c>
      <c r="M1356" s="70" t="s">
        <v>18</v>
      </c>
      <c r="N1356" s="70" t="s">
        <v>107</v>
      </c>
      <c r="O1356" s="70" t="s">
        <v>1582</v>
      </c>
      <c r="P1356" s="78">
        <v>46539</v>
      </c>
      <c r="Q1356" s="189" t="str">
        <f>IF(P1356&lt;I1356,"APTO PARA GOZO",IF(P1356&gt;I1356,"REPROGRAMAR"))</f>
        <v>APTO PARA GOZO</v>
      </c>
      <c r="R1356" s="261" t="s">
        <v>1583</v>
      </c>
    </row>
    <row r="1357" spans="1:18">
      <c r="A1357" s="69">
        <v>15089</v>
      </c>
      <c r="B1357" s="70" t="s">
        <v>1658</v>
      </c>
      <c r="C1357" s="3">
        <v>45467</v>
      </c>
      <c r="D1357" s="71">
        <v>45467</v>
      </c>
      <c r="E1357" s="71" t="s">
        <v>16</v>
      </c>
      <c r="F1357" s="71">
        <v>45831</v>
      </c>
      <c r="G1357" s="72">
        <v>45861</v>
      </c>
      <c r="H1357" s="73" t="s">
        <v>16</v>
      </c>
      <c r="I1357" s="72">
        <v>46135</v>
      </c>
      <c r="J1357" s="74">
        <v>30</v>
      </c>
      <c r="K1357" s="74">
        <v>0</v>
      </c>
      <c r="L1357" s="75" t="s">
        <v>25</v>
      </c>
      <c r="M1357" s="70" t="s">
        <v>18</v>
      </c>
      <c r="N1357" s="70" t="s">
        <v>107</v>
      </c>
      <c r="O1357" s="70" t="s">
        <v>1582</v>
      </c>
      <c r="P1357" s="78">
        <v>46054</v>
      </c>
      <c r="Q1357" s="189" t="str">
        <f>IF(P1357&lt;I1357,"APTO PARA GOZO",IF(P1357&gt;I1357,"REPROGRAMAR"))</f>
        <v>APTO PARA GOZO</v>
      </c>
      <c r="R1357" s="261" t="s">
        <v>1583</v>
      </c>
    </row>
    <row r="1358" spans="1:18">
      <c r="A1358" s="69">
        <v>15089</v>
      </c>
      <c r="B1358" s="70" t="s">
        <v>1658</v>
      </c>
      <c r="C1358" s="3">
        <v>45467</v>
      </c>
      <c r="D1358" s="71">
        <v>45832</v>
      </c>
      <c r="E1358" s="71" t="s">
        <v>16</v>
      </c>
      <c r="F1358" s="71">
        <v>46196</v>
      </c>
      <c r="G1358" s="72">
        <v>46226</v>
      </c>
      <c r="H1358" s="73" t="s">
        <v>16</v>
      </c>
      <c r="I1358" s="72">
        <v>46500</v>
      </c>
      <c r="J1358" s="74">
        <v>10</v>
      </c>
      <c r="K1358" s="74">
        <v>0</v>
      </c>
      <c r="L1358" s="75" t="s">
        <v>47</v>
      </c>
      <c r="M1358" s="70" t="s">
        <v>18</v>
      </c>
      <c r="N1358" s="70" t="s">
        <v>107</v>
      </c>
      <c r="O1358" s="70" t="s">
        <v>1582</v>
      </c>
      <c r="P1358" s="78">
        <v>46419</v>
      </c>
      <c r="Q1358" s="189" t="str">
        <f>IF(P1358&lt;I1358,"APTO PARA GOZO",IF(P1358&gt;I1358,"REPROGRAMAR"))</f>
        <v>APTO PARA GOZO</v>
      </c>
      <c r="R1358" s="261" t="s">
        <v>1583</v>
      </c>
    </row>
    <row r="1359" spans="1:18">
      <c r="A1359" s="69">
        <v>13010</v>
      </c>
      <c r="B1359" s="70" t="s">
        <v>1659</v>
      </c>
      <c r="C1359" s="3">
        <v>44158</v>
      </c>
      <c r="D1359" s="71">
        <v>45619</v>
      </c>
      <c r="E1359" s="71" t="s">
        <v>16</v>
      </c>
      <c r="F1359" s="71">
        <v>45983</v>
      </c>
      <c r="G1359" s="72">
        <v>46013</v>
      </c>
      <c r="H1359" s="73" t="s">
        <v>16</v>
      </c>
      <c r="I1359" s="72">
        <v>46287</v>
      </c>
      <c r="J1359" s="74">
        <v>22</v>
      </c>
      <c r="K1359" s="74">
        <v>0</v>
      </c>
      <c r="L1359" s="75" t="s">
        <v>1599</v>
      </c>
      <c r="M1359" s="70" t="s">
        <v>18</v>
      </c>
      <c r="N1359" s="70" t="s">
        <v>1585</v>
      </c>
      <c r="O1359" s="70" t="s">
        <v>1586</v>
      </c>
      <c r="P1359" s="78">
        <v>46023</v>
      </c>
      <c r="Q1359" s="189" t="str">
        <f>IF(P1359&lt;I1359,"APTO PARA GOZO",IF(P1359&gt;I1359,"REPROGRAMAR"))</f>
        <v>APTO PARA GOZO</v>
      </c>
      <c r="R1359" s="261" t="s">
        <v>1583</v>
      </c>
    </row>
    <row r="1360" spans="1:18">
      <c r="A1360" s="69">
        <v>13010</v>
      </c>
      <c r="B1360" s="70" t="s">
        <v>1659</v>
      </c>
      <c r="C1360" s="3">
        <v>44158</v>
      </c>
      <c r="D1360" s="71">
        <v>45984</v>
      </c>
      <c r="E1360" s="71" t="s">
        <v>16</v>
      </c>
      <c r="F1360" s="71">
        <v>46348</v>
      </c>
      <c r="G1360" s="72">
        <v>46378</v>
      </c>
      <c r="H1360" s="73" t="s">
        <v>16</v>
      </c>
      <c r="I1360" s="72">
        <v>46652</v>
      </c>
      <c r="J1360" s="74">
        <v>0</v>
      </c>
      <c r="K1360" s="74">
        <v>0</v>
      </c>
      <c r="L1360" s="75" t="s">
        <v>23</v>
      </c>
      <c r="M1360" s="70" t="s">
        <v>18</v>
      </c>
      <c r="N1360" s="70" t="s">
        <v>1585</v>
      </c>
      <c r="O1360" s="70" t="s">
        <v>1586</v>
      </c>
      <c r="P1360" s="78">
        <v>46388</v>
      </c>
      <c r="Q1360" s="189" t="str">
        <f>IF(P1360&lt;I1360,"APTO PARA GOZO",IF(P1360&gt;I1360,"REPROGRAMAR"))</f>
        <v>APTO PARA GOZO</v>
      </c>
      <c r="R1360" s="261" t="s">
        <v>1583</v>
      </c>
    </row>
    <row r="1361" spans="1:18">
      <c r="A1361" s="69">
        <v>15852</v>
      </c>
      <c r="B1361" s="70" t="s">
        <v>1660</v>
      </c>
      <c r="C1361" s="3">
        <v>45931</v>
      </c>
      <c r="D1361" s="71">
        <v>45931</v>
      </c>
      <c r="E1361" s="71" t="s">
        <v>16</v>
      </c>
      <c r="F1361" s="71">
        <v>46295</v>
      </c>
      <c r="G1361" s="72">
        <v>46325</v>
      </c>
      <c r="H1361" s="73" t="s">
        <v>16</v>
      </c>
      <c r="I1361" s="72">
        <v>46598</v>
      </c>
      <c r="J1361" s="74">
        <v>2.5</v>
      </c>
      <c r="K1361" s="74">
        <v>0</v>
      </c>
      <c r="L1361" s="75" t="s">
        <v>42</v>
      </c>
      <c r="M1361" s="70" t="s">
        <v>18</v>
      </c>
      <c r="N1361" s="70" t="s">
        <v>1585</v>
      </c>
      <c r="O1361" s="70" t="s">
        <v>1586</v>
      </c>
      <c r="P1361" s="78">
        <v>46327</v>
      </c>
      <c r="Q1361" s="189" t="str">
        <f>IF(P1361&lt;I1361,"APTO PARA GOZO",IF(P1361&gt;I1361,"REPROGRAMAR"))</f>
        <v>APTO PARA GOZO</v>
      </c>
      <c r="R1361" s="261" t="s">
        <v>1583</v>
      </c>
    </row>
    <row r="1362" spans="1:18">
      <c r="A1362" s="69">
        <v>12315</v>
      </c>
      <c r="B1362" s="70" t="s">
        <v>1661</v>
      </c>
      <c r="C1362" s="3">
        <v>43605</v>
      </c>
      <c r="D1362" s="71">
        <v>45432</v>
      </c>
      <c r="E1362" s="71" t="s">
        <v>16</v>
      </c>
      <c r="F1362" s="71">
        <v>45796</v>
      </c>
      <c r="G1362" s="72">
        <v>45827</v>
      </c>
      <c r="H1362" s="73" t="s">
        <v>16</v>
      </c>
      <c r="I1362" s="72">
        <v>46100</v>
      </c>
      <c r="J1362" s="74">
        <v>30</v>
      </c>
      <c r="K1362" s="74">
        <v>0</v>
      </c>
      <c r="L1362" s="75" t="s">
        <v>25</v>
      </c>
      <c r="M1362" s="70" t="s">
        <v>18</v>
      </c>
      <c r="N1362" s="70" t="s">
        <v>107</v>
      </c>
      <c r="O1362" s="70" t="s">
        <v>1582</v>
      </c>
      <c r="P1362" s="78" t="s">
        <v>129</v>
      </c>
      <c r="Q1362" s="189" t="str">
        <f>IF(P1362&lt;I1362,"APTO PARA GOZO",IF(P1362&gt;I1362,"REPROGRAMAR"))</f>
        <v>REPROGRAMAR</v>
      </c>
      <c r="R1362" s="261" t="s">
        <v>1583</v>
      </c>
    </row>
    <row r="1363" spans="1:18">
      <c r="A1363" s="69">
        <v>12315</v>
      </c>
      <c r="B1363" s="70" t="s">
        <v>1661</v>
      </c>
      <c r="C1363" s="3">
        <v>43605</v>
      </c>
      <c r="D1363" s="71">
        <v>45797</v>
      </c>
      <c r="E1363" s="71" t="s">
        <v>16</v>
      </c>
      <c r="F1363" s="71">
        <v>46161</v>
      </c>
      <c r="G1363" s="72">
        <v>46192</v>
      </c>
      <c r="H1363" s="73" t="s">
        <v>16</v>
      </c>
      <c r="I1363" s="72">
        <v>46465</v>
      </c>
      <c r="J1363" s="74">
        <v>12.5</v>
      </c>
      <c r="K1363" s="74">
        <v>0</v>
      </c>
      <c r="L1363" s="75" t="s">
        <v>118</v>
      </c>
      <c r="M1363" s="70" t="s">
        <v>18</v>
      </c>
      <c r="N1363" s="70" t="s">
        <v>107</v>
      </c>
      <c r="O1363" s="70" t="s">
        <v>1582</v>
      </c>
      <c r="P1363" s="78">
        <v>46357</v>
      </c>
      <c r="Q1363" s="189" t="str">
        <f>IF(P1363&lt;I1363,"APTO PARA GOZO",IF(P1363&gt;I1363,"REPROGRAMAR"))</f>
        <v>APTO PARA GOZO</v>
      </c>
      <c r="R1363" s="261" t="s">
        <v>1583</v>
      </c>
    </row>
    <row r="1364" spans="1:18">
      <c r="A1364" s="69">
        <v>10946</v>
      </c>
      <c r="B1364" s="70" t="s">
        <v>1662</v>
      </c>
      <c r="C1364" s="3">
        <v>41852</v>
      </c>
      <c r="D1364" s="71">
        <v>45505</v>
      </c>
      <c r="E1364" s="71" t="s">
        <v>16</v>
      </c>
      <c r="F1364" s="71">
        <v>45869</v>
      </c>
      <c r="G1364" s="72">
        <v>45900</v>
      </c>
      <c r="H1364" s="73" t="s">
        <v>16</v>
      </c>
      <c r="I1364" s="72">
        <v>46173</v>
      </c>
      <c r="J1364" s="74">
        <v>30</v>
      </c>
      <c r="K1364" s="74">
        <v>0</v>
      </c>
      <c r="L1364" s="75" t="s">
        <v>25</v>
      </c>
      <c r="M1364" s="70" t="s">
        <v>18</v>
      </c>
      <c r="N1364" s="70" t="s">
        <v>1585</v>
      </c>
      <c r="O1364" s="70" t="s">
        <v>1586</v>
      </c>
      <c r="P1364" s="78">
        <v>46082</v>
      </c>
      <c r="Q1364" s="189" t="str">
        <f>IF(P1364&lt;I1364,"APTO PARA GOZO",IF(P1364&gt;I1364,"REPROGRAMAR"))</f>
        <v>APTO PARA GOZO</v>
      </c>
      <c r="R1364" s="261" t="s">
        <v>1583</v>
      </c>
    </row>
    <row r="1365" spans="1:18">
      <c r="A1365" s="69">
        <v>10946</v>
      </c>
      <c r="B1365" s="70" t="s">
        <v>1662</v>
      </c>
      <c r="C1365" s="3">
        <v>41852</v>
      </c>
      <c r="D1365" s="71">
        <v>45870</v>
      </c>
      <c r="E1365" s="71" t="s">
        <v>16</v>
      </c>
      <c r="F1365" s="71">
        <v>46234</v>
      </c>
      <c r="G1365" s="72">
        <v>46265</v>
      </c>
      <c r="H1365" s="73" t="s">
        <v>16</v>
      </c>
      <c r="I1365" s="72">
        <v>46538</v>
      </c>
      <c r="J1365" s="74">
        <v>7.5</v>
      </c>
      <c r="K1365" s="74">
        <v>0</v>
      </c>
      <c r="L1365" s="75" t="s">
        <v>60</v>
      </c>
      <c r="M1365" s="70" t="s">
        <v>18</v>
      </c>
      <c r="N1365" s="70" t="s">
        <v>1585</v>
      </c>
      <c r="O1365" s="70" t="s">
        <v>1586</v>
      </c>
      <c r="P1365" s="78">
        <v>46447</v>
      </c>
      <c r="Q1365" s="189" t="str">
        <f>IF(P1365&lt;I1365,"APTO PARA GOZO",IF(P1365&gt;I1365,"REPROGRAMAR"))</f>
        <v>APTO PARA GOZO</v>
      </c>
      <c r="R1365" s="261" t="s">
        <v>1583</v>
      </c>
    </row>
    <row r="1366" spans="1:18">
      <c r="A1366" s="69">
        <v>14964</v>
      </c>
      <c r="B1366" s="70" t="s">
        <v>1663</v>
      </c>
      <c r="C1366" s="3">
        <v>45386</v>
      </c>
      <c r="D1366" s="71">
        <v>45751</v>
      </c>
      <c r="E1366" s="71" t="s">
        <v>16</v>
      </c>
      <c r="F1366" s="71">
        <v>46115</v>
      </c>
      <c r="G1366" s="72">
        <v>46145</v>
      </c>
      <c r="H1366" s="73" t="s">
        <v>16</v>
      </c>
      <c r="I1366" s="72">
        <v>46421</v>
      </c>
      <c r="J1366" s="74">
        <v>17.5</v>
      </c>
      <c r="K1366" s="74">
        <v>0</v>
      </c>
      <c r="L1366" s="75" t="s">
        <v>74</v>
      </c>
      <c r="M1366" s="70" t="s">
        <v>18</v>
      </c>
      <c r="N1366" s="70" t="s">
        <v>52</v>
      </c>
      <c r="O1366" s="70" t="s">
        <v>1577</v>
      </c>
      <c r="P1366" s="78">
        <v>46174</v>
      </c>
      <c r="Q1366" s="189" t="str">
        <f>IF(P1366&lt;I1366,"APTO PARA GOZO",IF(P1366&gt;I1366,"REPROGRAMAR"))</f>
        <v>APTO PARA GOZO</v>
      </c>
      <c r="R1366" s="261" t="s">
        <v>1583</v>
      </c>
    </row>
    <row r="1367" spans="1:18">
      <c r="A1367" s="69">
        <v>12240</v>
      </c>
      <c r="B1367" s="70" t="s">
        <v>1664</v>
      </c>
      <c r="C1367" s="3">
        <v>43525</v>
      </c>
      <c r="D1367" s="71">
        <v>45631</v>
      </c>
      <c r="E1367" s="71" t="s">
        <v>16</v>
      </c>
      <c r="F1367" s="71">
        <v>45995</v>
      </c>
      <c r="G1367" s="72">
        <v>46026</v>
      </c>
      <c r="H1367" s="73" t="s">
        <v>16</v>
      </c>
      <c r="I1367" s="72">
        <v>46299</v>
      </c>
      <c r="J1367" s="74">
        <v>27.5</v>
      </c>
      <c r="K1367" s="74">
        <v>0</v>
      </c>
      <c r="L1367" s="75" t="s">
        <v>17</v>
      </c>
      <c r="M1367" s="70" t="s">
        <v>18</v>
      </c>
      <c r="N1367" s="70" t="s">
        <v>107</v>
      </c>
      <c r="O1367" s="70" t="s">
        <v>1582</v>
      </c>
      <c r="P1367" s="78">
        <v>46296</v>
      </c>
      <c r="Q1367" s="189" t="str">
        <f>IF(P1367&lt;I1367,"APTO PARA GOZO",IF(P1367&gt;I1367,"REPROGRAMAR"))</f>
        <v>APTO PARA GOZO</v>
      </c>
      <c r="R1367" s="261" t="s">
        <v>1583</v>
      </c>
    </row>
    <row r="1368" spans="1:18">
      <c r="A1368" s="69">
        <v>14524</v>
      </c>
      <c r="B1368" s="70" t="s">
        <v>1665</v>
      </c>
      <c r="C1368" s="3">
        <v>45054</v>
      </c>
      <c r="D1368" s="71">
        <v>45785</v>
      </c>
      <c r="E1368" s="71" t="s">
        <v>16</v>
      </c>
      <c r="F1368" s="71">
        <v>46149</v>
      </c>
      <c r="G1368" s="72">
        <v>46180</v>
      </c>
      <c r="H1368" s="73" t="s">
        <v>16</v>
      </c>
      <c r="I1368" s="72">
        <v>46453</v>
      </c>
      <c r="J1368" s="74">
        <v>12</v>
      </c>
      <c r="K1368" s="74">
        <v>0</v>
      </c>
      <c r="L1368" s="75" t="s">
        <v>1666</v>
      </c>
      <c r="M1368" s="70" t="s">
        <v>18</v>
      </c>
      <c r="N1368" s="70" t="s">
        <v>107</v>
      </c>
      <c r="O1368" s="70" t="s">
        <v>1582</v>
      </c>
      <c r="P1368" s="78">
        <v>46266</v>
      </c>
      <c r="Q1368" s="189" t="str">
        <f>IF(P1368&lt;I1368,"APTO PARA GOZO",IF(P1368&gt;I1368,"REPROGRAMAR"))</f>
        <v>APTO PARA GOZO</v>
      </c>
      <c r="R1368" s="261" t="s">
        <v>1583</v>
      </c>
    </row>
    <row r="1369" spans="1:18">
      <c r="A1369" s="69">
        <v>12120</v>
      </c>
      <c r="B1369" s="70" t="s">
        <v>1667</v>
      </c>
      <c r="C1369" s="3">
        <v>43375</v>
      </c>
      <c r="D1369" s="71">
        <v>45567</v>
      </c>
      <c r="E1369" s="71" t="s">
        <v>16</v>
      </c>
      <c r="F1369" s="71">
        <v>45931</v>
      </c>
      <c r="G1369" s="72">
        <v>45962</v>
      </c>
      <c r="H1369" s="73" t="s">
        <v>16</v>
      </c>
      <c r="I1369" s="72">
        <v>46235</v>
      </c>
      <c r="J1369" s="74">
        <v>30</v>
      </c>
      <c r="K1369" s="74">
        <v>0</v>
      </c>
      <c r="L1369" s="75" t="s">
        <v>25</v>
      </c>
      <c r="M1369" s="70" t="s">
        <v>18</v>
      </c>
      <c r="N1369" s="70" t="s">
        <v>107</v>
      </c>
      <c r="O1369" s="70" t="s">
        <v>1582</v>
      </c>
      <c r="P1369" s="78">
        <v>46082</v>
      </c>
      <c r="Q1369" s="189" t="str">
        <f>IF(P1369&lt;I1369,"APTO PARA GOZO",IF(P1369&gt;I1369,"REPROGRAMAR"))</f>
        <v>APTO PARA GOZO</v>
      </c>
      <c r="R1369" s="261" t="s">
        <v>1583</v>
      </c>
    </row>
    <row r="1370" spans="1:18">
      <c r="A1370" s="69">
        <v>12120</v>
      </c>
      <c r="B1370" s="70" t="s">
        <v>1667</v>
      </c>
      <c r="C1370" s="3">
        <v>43375</v>
      </c>
      <c r="D1370" s="71">
        <v>45932</v>
      </c>
      <c r="E1370" s="71" t="s">
        <v>16</v>
      </c>
      <c r="F1370" s="71">
        <v>46296</v>
      </c>
      <c r="G1370" s="72">
        <v>46327</v>
      </c>
      <c r="H1370" s="73" t="s">
        <v>16</v>
      </c>
      <c r="I1370" s="72">
        <v>46600</v>
      </c>
      <c r="J1370" s="74">
        <v>2.5</v>
      </c>
      <c r="K1370" s="74">
        <v>0</v>
      </c>
      <c r="L1370" s="75" t="s">
        <v>42</v>
      </c>
      <c r="M1370" s="70" t="s">
        <v>18</v>
      </c>
      <c r="N1370" s="70" t="s">
        <v>107</v>
      </c>
      <c r="O1370" s="70" t="s">
        <v>1582</v>
      </c>
      <c r="P1370" s="78">
        <v>46082</v>
      </c>
      <c r="Q1370" s="189" t="str">
        <f>IF(P1370&lt;I1370,"APTO PARA GOZO",IF(P1370&gt;I1370,"REPROGRAMAR"))</f>
        <v>APTO PARA GOZO</v>
      </c>
      <c r="R1370" s="261" t="s">
        <v>1583</v>
      </c>
    </row>
    <row r="1371" spans="1:18">
      <c r="A1371" s="69">
        <v>9966</v>
      </c>
      <c r="B1371" s="70" t="s">
        <v>1668</v>
      </c>
      <c r="C1371" s="3">
        <v>40549</v>
      </c>
      <c r="D1371" s="71">
        <v>45663</v>
      </c>
      <c r="E1371" s="71" t="s">
        <v>16</v>
      </c>
      <c r="F1371" s="71">
        <v>46027</v>
      </c>
      <c r="G1371" s="72">
        <v>46058</v>
      </c>
      <c r="H1371" s="73" t="s">
        <v>16</v>
      </c>
      <c r="I1371" s="72">
        <v>46331</v>
      </c>
      <c r="J1371" s="74">
        <v>25</v>
      </c>
      <c r="K1371" s="74">
        <v>0</v>
      </c>
      <c r="L1371" s="75" t="s">
        <v>57</v>
      </c>
      <c r="M1371" s="70" t="s">
        <v>18</v>
      </c>
      <c r="N1371" s="70" t="s">
        <v>107</v>
      </c>
      <c r="O1371" s="70" t="s">
        <v>1582</v>
      </c>
      <c r="P1371" s="78">
        <v>46113</v>
      </c>
      <c r="Q1371" s="189" t="str">
        <f>IF(P1371&lt;I1371,"APTO PARA GOZO",IF(P1371&gt;I1371,"REPROGRAMAR"))</f>
        <v>APTO PARA GOZO</v>
      </c>
      <c r="R1371" s="261" t="s">
        <v>1583</v>
      </c>
    </row>
    <row r="1372" spans="1:18">
      <c r="A1372" s="69">
        <v>13283</v>
      </c>
      <c r="B1372" s="70" t="s">
        <v>1669</v>
      </c>
      <c r="C1372" s="3">
        <v>44319</v>
      </c>
      <c r="D1372" s="71">
        <v>45780</v>
      </c>
      <c r="E1372" s="71" t="s">
        <v>16</v>
      </c>
      <c r="F1372" s="71">
        <v>46144</v>
      </c>
      <c r="G1372" s="72">
        <v>46175</v>
      </c>
      <c r="H1372" s="73" t="s">
        <v>16</v>
      </c>
      <c r="I1372" s="72">
        <v>46448</v>
      </c>
      <c r="J1372" s="74">
        <v>15</v>
      </c>
      <c r="K1372" s="74">
        <v>0</v>
      </c>
      <c r="L1372" s="75" t="s">
        <v>37</v>
      </c>
      <c r="M1372" s="70" t="s">
        <v>18</v>
      </c>
      <c r="N1372" s="70" t="s">
        <v>107</v>
      </c>
      <c r="O1372" s="70" t="s">
        <v>1582</v>
      </c>
      <c r="P1372" s="78">
        <v>46174</v>
      </c>
      <c r="Q1372" s="189" t="str">
        <f>IF(P1372&lt;I1372,"APTO PARA GOZO",IF(P1372&gt;I1372,"REPROGRAMAR"))</f>
        <v>APTO PARA GOZO</v>
      </c>
      <c r="R1372" s="261" t="s">
        <v>1583</v>
      </c>
    </row>
    <row r="1373" spans="1:18">
      <c r="A1373" s="69">
        <v>15599</v>
      </c>
      <c r="B1373" s="70" t="s">
        <v>1670</v>
      </c>
      <c r="C1373" s="3">
        <v>45782</v>
      </c>
      <c r="D1373" s="71">
        <v>45782</v>
      </c>
      <c r="E1373" s="71" t="s">
        <v>16</v>
      </c>
      <c r="F1373" s="71">
        <v>46146</v>
      </c>
      <c r="G1373" s="72">
        <v>46177</v>
      </c>
      <c r="H1373" s="73" t="s">
        <v>16</v>
      </c>
      <c r="I1373" s="72">
        <v>46450</v>
      </c>
      <c r="J1373" s="74">
        <v>15</v>
      </c>
      <c r="K1373" s="74">
        <v>0</v>
      </c>
      <c r="L1373" s="75" t="s">
        <v>37</v>
      </c>
      <c r="M1373" s="70" t="s">
        <v>18</v>
      </c>
      <c r="N1373" s="70" t="s">
        <v>1619</v>
      </c>
      <c r="O1373" s="70" t="s">
        <v>1620</v>
      </c>
      <c r="P1373" s="78">
        <v>46235</v>
      </c>
      <c r="Q1373" s="189" t="str">
        <f>IF(P1373&lt;I1373,"APTO PARA GOZO",IF(P1373&gt;I1373,"REPROGRAMAR"))</f>
        <v>APTO PARA GOZO</v>
      </c>
      <c r="R1373" s="261" t="s">
        <v>1583</v>
      </c>
    </row>
    <row r="1374" spans="1:18">
      <c r="A1374" s="69">
        <v>14446</v>
      </c>
      <c r="B1374" s="70" t="s">
        <v>1671</v>
      </c>
      <c r="C1374" s="3">
        <v>44998</v>
      </c>
      <c r="D1374" s="71">
        <v>45729</v>
      </c>
      <c r="E1374" s="71" t="s">
        <v>16</v>
      </c>
      <c r="F1374" s="71">
        <v>46093</v>
      </c>
      <c r="G1374" s="72">
        <v>46124</v>
      </c>
      <c r="H1374" s="73" t="s">
        <v>16</v>
      </c>
      <c r="I1374" s="72">
        <v>46399</v>
      </c>
      <c r="J1374" s="74">
        <v>20</v>
      </c>
      <c r="K1374" s="74">
        <v>0</v>
      </c>
      <c r="L1374" s="75" t="s">
        <v>28</v>
      </c>
      <c r="M1374" s="70" t="s">
        <v>18</v>
      </c>
      <c r="N1374" s="70" t="s">
        <v>107</v>
      </c>
      <c r="O1374" s="70" t="s">
        <v>1582</v>
      </c>
      <c r="P1374" s="78">
        <v>46235</v>
      </c>
      <c r="Q1374" s="189" t="str">
        <f>IF(P1374&lt;I1374,"APTO PARA GOZO",IF(P1374&gt;I1374,"REPROGRAMAR"))</f>
        <v>APTO PARA GOZO</v>
      </c>
      <c r="R1374" s="261" t="s">
        <v>1583</v>
      </c>
    </row>
    <row r="1375" spans="1:18">
      <c r="A1375" s="69">
        <v>10673</v>
      </c>
      <c r="B1375" s="70" t="s">
        <v>1672</v>
      </c>
      <c r="C1375" s="3">
        <v>41411</v>
      </c>
      <c r="D1375" s="71">
        <v>45794</v>
      </c>
      <c r="E1375" s="71" t="s">
        <v>16</v>
      </c>
      <c r="F1375" s="71">
        <v>46158</v>
      </c>
      <c r="G1375" s="72">
        <v>46189</v>
      </c>
      <c r="H1375" s="73" t="s">
        <v>16</v>
      </c>
      <c r="I1375" s="72">
        <v>46462</v>
      </c>
      <c r="J1375" s="74">
        <v>12.5</v>
      </c>
      <c r="K1375" s="74">
        <v>0</v>
      </c>
      <c r="L1375" s="75" t="s">
        <v>118</v>
      </c>
      <c r="M1375" s="70" t="s">
        <v>18</v>
      </c>
      <c r="N1375" s="70" t="s">
        <v>107</v>
      </c>
      <c r="O1375" s="70" t="s">
        <v>1582</v>
      </c>
      <c r="P1375" s="78">
        <v>46174</v>
      </c>
      <c r="Q1375" s="189" t="str">
        <f>IF(P1375&lt;I1375,"APTO PARA GOZO",IF(P1375&gt;I1375,"REPROGRAMAR"))</f>
        <v>APTO PARA GOZO</v>
      </c>
      <c r="R1375" s="261" t="s">
        <v>1583</v>
      </c>
    </row>
    <row r="1376" spans="1:18">
      <c r="A1376" s="69">
        <v>14579</v>
      </c>
      <c r="B1376" s="70" t="s">
        <v>1673</v>
      </c>
      <c r="C1376" s="3">
        <v>45096</v>
      </c>
      <c r="D1376" s="71">
        <v>45462</v>
      </c>
      <c r="E1376" s="71" t="s">
        <v>16</v>
      </c>
      <c r="F1376" s="71">
        <v>45826</v>
      </c>
      <c r="G1376" s="72">
        <v>45856</v>
      </c>
      <c r="H1376" s="73" t="s">
        <v>16</v>
      </c>
      <c r="I1376" s="72">
        <v>46130</v>
      </c>
      <c r="J1376" s="74">
        <v>30</v>
      </c>
      <c r="K1376" s="74">
        <v>0</v>
      </c>
      <c r="L1376" s="75" t="s">
        <v>25</v>
      </c>
      <c r="M1376" s="70" t="s">
        <v>18</v>
      </c>
      <c r="N1376" s="70" t="s">
        <v>107</v>
      </c>
      <c r="O1376" s="70" t="s">
        <v>1582</v>
      </c>
      <c r="P1376" s="78" t="s">
        <v>129</v>
      </c>
      <c r="Q1376" s="189" t="str">
        <f>IF(P1376&lt;I1376,"APTO PARA GOZO",IF(P1376&gt;I1376,"REPROGRAMAR"))</f>
        <v>REPROGRAMAR</v>
      </c>
      <c r="R1376" s="261" t="s">
        <v>1583</v>
      </c>
    </row>
    <row r="1377" spans="1:18">
      <c r="A1377" s="69">
        <v>14579</v>
      </c>
      <c r="B1377" s="70" t="s">
        <v>1673</v>
      </c>
      <c r="C1377" s="3">
        <v>45096</v>
      </c>
      <c r="D1377" s="71">
        <v>45827</v>
      </c>
      <c r="E1377" s="71" t="s">
        <v>16</v>
      </c>
      <c r="F1377" s="71">
        <v>46191</v>
      </c>
      <c r="G1377" s="72">
        <v>46221</v>
      </c>
      <c r="H1377" s="73" t="s">
        <v>16</v>
      </c>
      <c r="I1377" s="72">
        <v>46495</v>
      </c>
      <c r="J1377" s="74">
        <v>10</v>
      </c>
      <c r="K1377" s="74">
        <v>0</v>
      </c>
      <c r="L1377" s="75" t="s">
        <v>47</v>
      </c>
      <c r="M1377" s="70" t="s">
        <v>18</v>
      </c>
      <c r="N1377" s="70" t="s">
        <v>107</v>
      </c>
      <c r="O1377" s="70" t="s">
        <v>1582</v>
      </c>
      <c r="P1377" s="78">
        <v>46357</v>
      </c>
      <c r="Q1377" s="189" t="str">
        <f>IF(P1377&lt;I1377,"APTO PARA GOZO",IF(P1377&gt;I1377,"REPROGRAMAR"))</f>
        <v>APTO PARA GOZO</v>
      </c>
      <c r="R1377" s="261" t="s">
        <v>1583</v>
      </c>
    </row>
    <row r="1378" spans="1:18">
      <c r="A1378" s="69">
        <v>15088</v>
      </c>
      <c r="B1378" s="70" t="s">
        <v>1674</v>
      </c>
      <c r="C1378" s="3">
        <v>45467</v>
      </c>
      <c r="D1378" s="71">
        <v>45467</v>
      </c>
      <c r="E1378" s="71" t="s">
        <v>16</v>
      </c>
      <c r="F1378" s="71">
        <v>45831</v>
      </c>
      <c r="G1378" s="72">
        <v>45861</v>
      </c>
      <c r="H1378" s="73" t="s">
        <v>16</v>
      </c>
      <c r="I1378" s="72">
        <v>46135</v>
      </c>
      <c r="J1378" s="74">
        <v>18</v>
      </c>
      <c r="K1378" s="74">
        <v>0</v>
      </c>
      <c r="L1378" s="75" t="s">
        <v>296</v>
      </c>
      <c r="M1378" s="70" t="s">
        <v>18</v>
      </c>
      <c r="N1378" s="70" t="s">
        <v>107</v>
      </c>
      <c r="O1378" s="70" t="s">
        <v>1582</v>
      </c>
      <c r="P1378" s="78">
        <v>46113</v>
      </c>
      <c r="Q1378" s="189" t="str">
        <f>IF(P1378&lt;I1378,"APTO PARA GOZO",IF(P1378&gt;I1378,"REPROGRAMAR"))</f>
        <v>APTO PARA GOZO</v>
      </c>
      <c r="R1378" s="261" t="s">
        <v>1583</v>
      </c>
    </row>
    <row r="1379" spans="1:18">
      <c r="A1379" s="69">
        <v>15088</v>
      </c>
      <c r="B1379" s="70" t="s">
        <v>1674</v>
      </c>
      <c r="C1379" s="3">
        <v>45467</v>
      </c>
      <c r="D1379" s="71">
        <v>45832</v>
      </c>
      <c r="E1379" s="71" t="s">
        <v>16</v>
      </c>
      <c r="F1379" s="71">
        <v>46196</v>
      </c>
      <c r="G1379" s="72">
        <v>46226</v>
      </c>
      <c r="H1379" s="73" t="s">
        <v>16</v>
      </c>
      <c r="I1379" s="72">
        <v>46500</v>
      </c>
      <c r="J1379" s="74">
        <v>10</v>
      </c>
      <c r="K1379" s="74">
        <v>0</v>
      </c>
      <c r="L1379" s="75" t="s">
        <v>47</v>
      </c>
      <c r="M1379" s="70" t="s">
        <v>18</v>
      </c>
      <c r="N1379" s="70" t="s">
        <v>107</v>
      </c>
      <c r="O1379" s="70" t="s">
        <v>1582</v>
      </c>
      <c r="P1379" s="78">
        <v>46478</v>
      </c>
      <c r="Q1379" s="189" t="str">
        <f>IF(P1379&lt;I1379,"APTO PARA GOZO",IF(P1379&gt;I1379,"REPROGRAMAR"))</f>
        <v>APTO PARA GOZO</v>
      </c>
      <c r="R1379" s="261" t="s">
        <v>1583</v>
      </c>
    </row>
    <row r="1380" spans="1:18">
      <c r="A1380" s="69">
        <v>10520</v>
      </c>
      <c r="B1380" s="70" t="s">
        <v>1675</v>
      </c>
      <c r="C1380" s="3">
        <v>41247</v>
      </c>
      <c r="D1380" s="71">
        <v>45995</v>
      </c>
      <c r="E1380" s="71" t="s">
        <v>16</v>
      </c>
      <c r="F1380" s="71">
        <v>46359</v>
      </c>
      <c r="G1380" s="72">
        <v>46390</v>
      </c>
      <c r="H1380" s="73" t="s">
        <v>16</v>
      </c>
      <c r="I1380" s="72">
        <v>46663</v>
      </c>
      <c r="J1380" s="74">
        <v>0</v>
      </c>
      <c r="K1380" s="74">
        <v>0</v>
      </c>
      <c r="L1380" s="75" t="s">
        <v>23</v>
      </c>
      <c r="M1380" s="70" t="s">
        <v>18</v>
      </c>
      <c r="N1380" s="70" t="s">
        <v>1636</v>
      </c>
      <c r="O1380" s="70" t="s">
        <v>1637</v>
      </c>
      <c r="P1380" s="78">
        <v>46054</v>
      </c>
      <c r="Q1380" s="189" t="str">
        <f>IF(P1380&lt;I1380,"APTO PARA GOZO",IF(P1380&gt;I1380,"REPROGRAMAR"))</f>
        <v>APTO PARA GOZO</v>
      </c>
      <c r="R1380" s="261" t="s">
        <v>1583</v>
      </c>
    </row>
    <row r="1381" spans="1:18">
      <c r="A1381" s="69">
        <v>15272</v>
      </c>
      <c r="B1381" s="70" t="s">
        <v>1676</v>
      </c>
      <c r="C1381" s="3">
        <v>45586</v>
      </c>
      <c r="D1381" s="71">
        <v>45586</v>
      </c>
      <c r="E1381" s="71" t="s">
        <v>16</v>
      </c>
      <c r="F1381" s="71">
        <v>45950</v>
      </c>
      <c r="G1381" s="72">
        <v>45981</v>
      </c>
      <c r="H1381" s="73" t="s">
        <v>16</v>
      </c>
      <c r="I1381" s="72">
        <v>46254</v>
      </c>
      <c r="J1381" s="74">
        <v>30</v>
      </c>
      <c r="K1381" s="74">
        <v>0</v>
      </c>
      <c r="L1381" s="75" t="s">
        <v>25</v>
      </c>
      <c r="M1381" s="70" t="s">
        <v>18</v>
      </c>
      <c r="N1381" s="70" t="s">
        <v>107</v>
      </c>
      <c r="O1381" s="70" t="s">
        <v>1582</v>
      </c>
      <c r="P1381" s="78">
        <v>46023</v>
      </c>
      <c r="Q1381" s="189" t="str">
        <f>IF(P1381&lt;I1381,"APTO PARA GOZO",IF(P1381&gt;I1381,"REPROGRAMAR"))</f>
        <v>APTO PARA GOZO</v>
      </c>
      <c r="R1381" s="261" t="s">
        <v>1583</v>
      </c>
    </row>
    <row r="1382" spans="1:18">
      <c r="A1382" s="69">
        <v>15272</v>
      </c>
      <c r="B1382" s="70" t="s">
        <v>1676</v>
      </c>
      <c r="C1382" s="3">
        <v>45586</v>
      </c>
      <c r="D1382" s="71">
        <v>45951</v>
      </c>
      <c r="E1382" s="71" t="s">
        <v>16</v>
      </c>
      <c r="F1382" s="71">
        <v>46315</v>
      </c>
      <c r="G1382" s="72">
        <v>46346</v>
      </c>
      <c r="H1382" s="73" t="s">
        <v>16</v>
      </c>
      <c r="I1382" s="72">
        <v>46619</v>
      </c>
      <c r="J1382" s="74">
        <v>0</v>
      </c>
      <c r="K1382" s="74">
        <v>0</v>
      </c>
      <c r="L1382" s="75" t="s">
        <v>23</v>
      </c>
      <c r="M1382" s="70" t="s">
        <v>18</v>
      </c>
      <c r="N1382" s="70" t="s">
        <v>107</v>
      </c>
      <c r="O1382" s="70" t="s">
        <v>1582</v>
      </c>
      <c r="P1382" s="78">
        <v>46388</v>
      </c>
      <c r="Q1382" s="189" t="str">
        <f>IF(P1382&lt;I1382,"APTO PARA GOZO",IF(P1382&gt;I1382,"REPROGRAMAR"))</f>
        <v>APTO PARA GOZO</v>
      </c>
      <c r="R1382" s="261" t="s">
        <v>1583</v>
      </c>
    </row>
    <row r="1383" spans="1:18">
      <c r="A1383" s="69">
        <v>10615</v>
      </c>
      <c r="B1383" s="70" t="s">
        <v>1677</v>
      </c>
      <c r="C1383" s="3">
        <v>41365</v>
      </c>
      <c r="D1383" s="71">
        <v>45460</v>
      </c>
      <c r="E1383" s="71" t="s">
        <v>16</v>
      </c>
      <c r="F1383" s="71">
        <v>45824</v>
      </c>
      <c r="G1383" s="72">
        <v>45854</v>
      </c>
      <c r="H1383" s="73" t="s">
        <v>16</v>
      </c>
      <c r="I1383" s="72">
        <v>46128</v>
      </c>
      <c r="J1383" s="74">
        <v>30</v>
      </c>
      <c r="K1383" s="74">
        <v>0</v>
      </c>
      <c r="L1383" s="75" t="s">
        <v>25</v>
      </c>
      <c r="M1383" s="70" t="s">
        <v>18</v>
      </c>
      <c r="N1383" s="70" t="s">
        <v>107</v>
      </c>
      <c r="O1383" s="70" t="s">
        <v>1678</v>
      </c>
      <c r="P1383" s="78" t="s">
        <v>129</v>
      </c>
      <c r="Q1383" s="189" t="str">
        <f>IF(P1383&lt;I1383,"APTO PARA GOZO",IF(P1383&gt;I1383,"REPROGRAMAR"))</f>
        <v>REPROGRAMAR</v>
      </c>
      <c r="R1383" s="261" t="s">
        <v>1583</v>
      </c>
    </row>
    <row r="1384" spans="1:18">
      <c r="A1384" s="69">
        <v>10615</v>
      </c>
      <c r="B1384" s="70" t="s">
        <v>1677</v>
      </c>
      <c r="C1384" s="3">
        <v>41365</v>
      </c>
      <c r="D1384" s="71">
        <v>45825</v>
      </c>
      <c r="E1384" s="71" t="s">
        <v>16</v>
      </c>
      <c r="F1384" s="71">
        <v>46189</v>
      </c>
      <c r="G1384" s="72">
        <v>46219</v>
      </c>
      <c r="H1384" s="73" t="s">
        <v>16</v>
      </c>
      <c r="I1384" s="72">
        <v>46493</v>
      </c>
      <c r="J1384" s="74">
        <v>10</v>
      </c>
      <c r="K1384" s="74">
        <v>0</v>
      </c>
      <c r="L1384" s="75" t="s">
        <v>47</v>
      </c>
      <c r="M1384" s="70" t="s">
        <v>18</v>
      </c>
      <c r="N1384" s="70" t="s">
        <v>107</v>
      </c>
      <c r="O1384" s="70" t="s">
        <v>1678</v>
      </c>
      <c r="P1384" s="78">
        <v>46296</v>
      </c>
      <c r="Q1384" s="189" t="str">
        <f>IF(P1384&lt;I1384,"APTO PARA GOZO",IF(P1384&gt;I1384,"REPROGRAMAR"))</f>
        <v>APTO PARA GOZO</v>
      </c>
      <c r="R1384" s="261" t="s">
        <v>1583</v>
      </c>
    </row>
    <row r="1385" spans="1:18">
      <c r="A1385" s="69">
        <v>9402</v>
      </c>
      <c r="B1385" s="70" t="s">
        <v>1679</v>
      </c>
      <c r="C1385" s="3">
        <v>39820</v>
      </c>
      <c r="D1385" s="71">
        <v>45664</v>
      </c>
      <c r="E1385" s="71" t="s">
        <v>16</v>
      </c>
      <c r="F1385" s="71">
        <v>46028</v>
      </c>
      <c r="G1385" s="72">
        <v>46059</v>
      </c>
      <c r="H1385" s="73" t="s">
        <v>16</v>
      </c>
      <c r="I1385" s="72">
        <v>46332</v>
      </c>
      <c r="J1385" s="74">
        <v>25</v>
      </c>
      <c r="K1385" s="74">
        <v>0</v>
      </c>
      <c r="L1385" s="75" t="s">
        <v>57</v>
      </c>
      <c r="M1385" s="70" t="s">
        <v>18</v>
      </c>
      <c r="N1385" s="70" t="s">
        <v>107</v>
      </c>
      <c r="O1385" s="70" t="s">
        <v>1582</v>
      </c>
      <c r="P1385" s="78">
        <v>46266</v>
      </c>
      <c r="Q1385" s="189" t="str">
        <f>IF(P1385&lt;I1385,"APTO PARA GOZO",IF(P1385&gt;I1385,"REPROGRAMAR"))</f>
        <v>APTO PARA GOZO</v>
      </c>
      <c r="R1385" s="261" t="s">
        <v>1583</v>
      </c>
    </row>
    <row r="1386" spans="1:18">
      <c r="A1386" s="69">
        <v>7307</v>
      </c>
      <c r="B1386" s="70" t="s">
        <v>1680</v>
      </c>
      <c r="C1386" s="3">
        <v>34792</v>
      </c>
      <c r="D1386" s="71">
        <v>45519</v>
      </c>
      <c r="E1386" s="71" t="s">
        <v>16</v>
      </c>
      <c r="F1386" s="71">
        <v>45883</v>
      </c>
      <c r="G1386" s="72">
        <v>45914</v>
      </c>
      <c r="H1386" s="73" t="s">
        <v>16</v>
      </c>
      <c r="I1386" s="72">
        <v>46187</v>
      </c>
      <c r="J1386" s="74">
        <v>30</v>
      </c>
      <c r="K1386" s="74">
        <v>0</v>
      </c>
      <c r="L1386" s="75" t="s">
        <v>25</v>
      </c>
      <c r="M1386" s="70" t="s">
        <v>18</v>
      </c>
      <c r="N1386" s="70" t="s">
        <v>107</v>
      </c>
      <c r="O1386" s="70" t="s">
        <v>1582</v>
      </c>
      <c r="P1386" s="78">
        <v>46082</v>
      </c>
      <c r="Q1386" s="189" t="str">
        <f>IF(P1386&lt;I1386,"APTO PARA GOZO",IF(P1386&gt;I1386,"REPROGRAMAR"))</f>
        <v>APTO PARA GOZO</v>
      </c>
      <c r="R1386" s="261" t="s">
        <v>1583</v>
      </c>
    </row>
    <row r="1387" spans="1:18">
      <c r="A1387" s="69">
        <v>7307</v>
      </c>
      <c r="B1387" s="70" t="s">
        <v>1680</v>
      </c>
      <c r="C1387" s="3">
        <v>34792</v>
      </c>
      <c r="D1387" s="71">
        <v>45884</v>
      </c>
      <c r="E1387" s="71" t="s">
        <v>16</v>
      </c>
      <c r="F1387" s="71">
        <v>46248</v>
      </c>
      <c r="G1387" s="72">
        <v>46279</v>
      </c>
      <c r="H1387" s="73" t="s">
        <v>16</v>
      </c>
      <c r="I1387" s="72">
        <v>46552</v>
      </c>
      <c r="J1387" s="74">
        <v>5</v>
      </c>
      <c r="K1387" s="74">
        <v>0</v>
      </c>
      <c r="L1387" s="75" t="s">
        <v>64</v>
      </c>
      <c r="M1387" s="70" t="s">
        <v>18</v>
      </c>
      <c r="N1387" s="70" t="s">
        <v>107</v>
      </c>
      <c r="O1387" s="70" t="s">
        <v>1582</v>
      </c>
      <c r="P1387" s="78">
        <v>46447</v>
      </c>
      <c r="Q1387" s="189" t="str">
        <f>IF(P1387&lt;I1387,"APTO PARA GOZO",IF(P1387&gt;I1387,"REPROGRAMAR"))</f>
        <v>APTO PARA GOZO</v>
      </c>
      <c r="R1387" s="261" t="s">
        <v>1583</v>
      </c>
    </row>
    <row r="1388" spans="1:18">
      <c r="A1388" s="69">
        <v>13126</v>
      </c>
      <c r="B1388" s="70" t="s">
        <v>1681</v>
      </c>
      <c r="C1388" s="3">
        <v>44235</v>
      </c>
      <c r="D1388" s="71">
        <v>45696</v>
      </c>
      <c r="E1388" s="71" t="s">
        <v>16</v>
      </c>
      <c r="F1388" s="71">
        <v>46060</v>
      </c>
      <c r="G1388" s="72">
        <v>46088</v>
      </c>
      <c r="H1388" s="73" t="s">
        <v>16</v>
      </c>
      <c r="I1388" s="72">
        <v>46363</v>
      </c>
      <c r="J1388" s="74">
        <v>22.5</v>
      </c>
      <c r="K1388" s="74">
        <v>0</v>
      </c>
      <c r="L1388" s="75" t="s">
        <v>62</v>
      </c>
      <c r="M1388" s="70" t="s">
        <v>18</v>
      </c>
      <c r="N1388" s="70" t="s">
        <v>1585</v>
      </c>
      <c r="O1388" s="70" t="s">
        <v>1586</v>
      </c>
      <c r="P1388" s="78">
        <v>46113</v>
      </c>
      <c r="Q1388" s="189" t="str">
        <f>IF(P1388&lt;I1388,"APTO PARA GOZO",IF(P1388&gt;I1388,"REPROGRAMAR"))</f>
        <v>APTO PARA GOZO</v>
      </c>
      <c r="R1388" s="261" t="s">
        <v>1583</v>
      </c>
    </row>
    <row r="1389" spans="1:18">
      <c r="A1389" s="69">
        <v>11659</v>
      </c>
      <c r="B1389" s="70" t="s">
        <v>1682</v>
      </c>
      <c r="C1389" s="3">
        <v>42717</v>
      </c>
      <c r="D1389" s="71">
        <v>45639</v>
      </c>
      <c r="E1389" s="71" t="s">
        <v>16</v>
      </c>
      <c r="F1389" s="71">
        <v>46003</v>
      </c>
      <c r="G1389" s="72">
        <v>46034</v>
      </c>
      <c r="H1389" s="73" t="s">
        <v>16</v>
      </c>
      <c r="I1389" s="72">
        <v>46307</v>
      </c>
      <c r="J1389" s="74">
        <v>27.5</v>
      </c>
      <c r="K1389" s="74">
        <v>0</v>
      </c>
      <c r="L1389" s="75" t="s">
        <v>17</v>
      </c>
      <c r="M1389" s="70" t="s">
        <v>18</v>
      </c>
      <c r="N1389" s="70" t="s">
        <v>107</v>
      </c>
      <c r="O1389" s="70" t="s">
        <v>1582</v>
      </c>
      <c r="P1389" s="78">
        <v>46296</v>
      </c>
      <c r="Q1389" s="189" t="str">
        <f>IF(P1389&lt;I1389,"APTO PARA GOZO",IF(P1389&gt;I1389,"REPROGRAMAR"))</f>
        <v>APTO PARA GOZO</v>
      </c>
      <c r="R1389" s="261" t="s">
        <v>1583</v>
      </c>
    </row>
    <row r="1390" spans="1:18">
      <c r="A1390" s="69">
        <v>11659</v>
      </c>
      <c r="B1390" s="70" t="s">
        <v>1682</v>
      </c>
      <c r="C1390" s="3">
        <v>42717</v>
      </c>
      <c r="D1390" s="71">
        <v>46004</v>
      </c>
      <c r="E1390" s="71" t="s">
        <v>16</v>
      </c>
      <c r="F1390" s="71">
        <v>46368</v>
      </c>
      <c r="G1390" s="72">
        <v>46399</v>
      </c>
      <c r="H1390" s="73" t="s">
        <v>16</v>
      </c>
      <c r="I1390" s="72">
        <v>46672</v>
      </c>
      <c r="J1390" s="74">
        <v>0</v>
      </c>
      <c r="K1390" s="74">
        <v>0</v>
      </c>
      <c r="L1390" s="75" t="s">
        <v>23</v>
      </c>
      <c r="M1390" s="70" t="s">
        <v>18</v>
      </c>
      <c r="N1390" s="70" t="s">
        <v>107</v>
      </c>
      <c r="O1390" s="70" t="s">
        <v>1582</v>
      </c>
      <c r="P1390" s="78">
        <v>46661</v>
      </c>
      <c r="Q1390" s="189" t="str">
        <f>IF(P1390&lt;I1390,"APTO PARA GOZO",IF(P1390&gt;I1390,"REPROGRAMAR"))</f>
        <v>APTO PARA GOZO</v>
      </c>
      <c r="R1390" s="261" t="s">
        <v>1583</v>
      </c>
    </row>
    <row r="1391" spans="1:18">
      <c r="A1391" s="69">
        <v>13559</v>
      </c>
      <c r="B1391" s="70" t="s">
        <v>1683</v>
      </c>
      <c r="C1391" s="3">
        <v>44571</v>
      </c>
      <c r="D1391" s="71">
        <v>45667</v>
      </c>
      <c r="E1391" s="71" t="s">
        <v>16</v>
      </c>
      <c r="F1391" s="71">
        <v>46031</v>
      </c>
      <c r="G1391" s="72">
        <v>46062</v>
      </c>
      <c r="H1391" s="73" t="s">
        <v>16</v>
      </c>
      <c r="I1391" s="72">
        <v>46335</v>
      </c>
      <c r="J1391" s="74">
        <v>25</v>
      </c>
      <c r="K1391" s="74">
        <v>0</v>
      </c>
      <c r="L1391" s="75" t="s">
        <v>57</v>
      </c>
      <c r="M1391" s="70" t="s">
        <v>18</v>
      </c>
      <c r="N1391" s="70" t="s">
        <v>1585</v>
      </c>
      <c r="O1391" s="70" t="s">
        <v>1586</v>
      </c>
      <c r="P1391" s="78">
        <v>46204</v>
      </c>
      <c r="Q1391" s="189" t="str">
        <f>IF(P1391&lt;I1391,"APTO PARA GOZO",IF(P1391&gt;I1391,"REPROGRAMAR"))</f>
        <v>APTO PARA GOZO</v>
      </c>
      <c r="R1391" s="261" t="s">
        <v>1583</v>
      </c>
    </row>
    <row r="1392" spans="1:18">
      <c r="A1392" s="69">
        <v>13048</v>
      </c>
      <c r="B1392" s="70" t="s">
        <v>1684</v>
      </c>
      <c r="C1392" s="3">
        <v>44179</v>
      </c>
      <c r="D1392" s="71">
        <v>45640</v>
      </c>
      <c r="E1392" s="71" t="s">
        <v>16</v>
      </c>
      <c r="F1392" s="71">
        <v>46004</v>
      </c>
      <c r="G1392" s="72">
        <v>46035</v>
      </c>
      <c r="H1392" s="73" t="s">
        <v>16</v>
      </c>
      <c r="I1392" s="72">
        <v>46308</v>
      </c>
      <c r="J1392" s="74">
        <v>25</v>
      </c>
      <c r="K1392" s="74">
        <v>0</v>
      </c>
      <c r="L1392" s="75" t="s">
        <v>57</v>
      </c>
      <c r="M1392" s="70" t="s">
        <v>18</v>
      </c>
      <c r="N1392" s="70" t="s">
        <v>107</v>
      </c>
      <c r="O1392" s="70" t="s">
        <v>1582</v>
      </c>
      <c r="P1392" s="78">
        <v>46082</v>
      </c>
      <c r="Q1392" s="189" t="str">
        <f>IF(P1392&lt;I1392,"APTO PARA GOZO",IF(P1392&gt;I1392,"REPROGRAMAR"))</f>
        <v>APTO PARA GOZO</v>
      </c>
      <c r="R1392" s="261" t="s">
        <v>1583</v>
      </c>
    </row>
    <row r="1393" spans="1:18">
      <c r="A1393" s="69">
        <v>13048</v>
      </c>
      <c r="B1393" s="70" t="s">
        <v>1684</v>
      </c>
      <c r="C1393" s="3">
        <v>44179</v>
      </c>
      <c r="D1393" s="71">
        <v>46005</v>
      </c>
      <c r="E1393" s="71" t="s">
        <v>16</v>
      </c>
      <c r="F1393" s="71">
        <v>46369</v>
      </c>
      <c r="G1393" s="72">
        <v>46400</v>
      </c>
      <c r="H1393" s="73" t="s">
        <v>16</v>
      </c>
      <c r="I1393" s="72">
        <v>46673</v>
      </c>
      <c r="J1393" s="74">
        <v>0</v>
      </c>
      <c r="K1393" s="74">
        <v>0</v>
      </c>
      <c r="L1393" s="75" t="s">
        <v>23</v>
      </c>
      <c r="M1393" s="70" t="s">
        <v>18</v>
      </c>
      <c r="N1393" s="70" t="s">
        <v>107</v>
      </c>
      <c r="O1393" s="70" t="s">
        <v>1582</v>
      </c>
      <c r="P1393" s="78">
        <v>46447</v>
      </c>
      <c r="Q1393" s="189" t="str">
        <f>IF(P1393&lt;I1393,"APTO PARA GOZO",IF(P1393&gt;I1393,"REPROGRAMAR"))</f>
        <v>APTO PARA GOZO</v>
      </c>
      <c r="R1393" s="261" t="s">
        <v>1583</v>
      </c>
    </row>
    <row r="1394" spans="1:18">
      <c r="A1394" s="69">
        <v>14942</v>
      </c>
      <c r="B1394" s="70" t="s">
        <v>1685</v>
      </c>
      <c r="C1394" s="3">
        <v>45362</v>
      </c>
      <c r="D1394" s="71">
        <v>45727</v>
      </c>
      <c r="E1394" s="71" t="s">
        <v>16</v>
      </c>
      <c r="F1394" s="71">
        <v>46091</v>
      </c>
      <c r="G1394" s="72">
        <v>46122</v>
      </c>
      <c r="H1394" s="73" t="s">
        <v>16</v>
      </c>
      <c r="I1394" s="72">
        <v>46397</v>
      </c>
      <c r="J1394" s="74">
        <v>20</v>
      </c>
      <c r="K1394" s="74">
        <v>0</v>
      </c>
      <c r="L1394" s="75" t="s">
        <v>28</v>
      </c>
      <c r="M1394" s="70" t="s">
        <v>18</v>
      </c>
      <c r="N1394" s="70" t="s">
        <v>1585</v>
      </c>
      <c r="O1394" s="70" t="s">
        <v>1586</v>
      </c>
      <c r="P1394" s="78">
        <v>46296</v>
      </c>
      <c r="Q1394" s="189" t="str">
        <f>IF(P1394&lt;I1394,"APTO PARA GOZO",IF(P1394&gt;I1394,"REPROGRAMAR"))</f>
        <v>APTO PARA GOZO</v>
      </c>
      <c r="R1394" s="261" t="s">
        <v>1583</v>
      </c>
    </row>
    <row r="1395" spans="1:18">
      <c r="A1395" s="69">
        <v>15384</v>
      </c>
      <c r="B1395" s="70" t="s">
        <v>1686</v>
      </c>
      <c r="C1395" s="3">
        <v>45663</v>
      </c>
      <c r="D1395" s="71">
        <v>45663</v>
      </c>
      <c r="E1395" s="71" t="s">
        <v>16</v>
      </c>
      <c r="F1395" s="71">
        <v>46027</v>
      </c>
      <c r="G1395" s="72">
        <v>46058</v>
      </c>
      <c r="H1395" s="73" t="s">
        <v>16</v>
      </c>
      <c r="I1395" s="72">
        <v>46331</v>
      </c>
      <c r="J1395" s="74">
        <v>25</v>
      </c>
      <c r="K1395" s="74">
        <v>0</v>
      </c>
      <c r="L1395" s="75" t="s">
        <v>57</v>
      </c>
      <c r="M1395" s="70" t="s">
        <v>18</v>
      </c>
      <c r="N1395" s="70" t="s">
        <v>560</v>
      </c>
      <c r="O1395" s="70" t="s">
        <v>1603</v>
      </c>
      <c r="P1395" s="78">
        <v>46054</v>
      </c>
      <c r="Q1395" s="189" t="str">
        <f>IF(P1395&lt;I1395,"APTO PARA GOZO",IF(P1395&gt;I1395,"REPROGRAMAR"))</f>
        <v>APTO PARA GOZO</v>
      </c>
      <c r="R1395" s="261" t="s">
        <v>1583</v>
      </c>
    </row>
    <row r="1396" spans="1:18">
      <c r="A1396" s="69">
        <v>15432</v>
      </c>
      <c r="B1396" s="70" t="s">
        <v>1687</v>
      </c>
      <c r="C1396" s="3">
        <v>45691</v>
      </c>
      <c r="D1396" s="71">
        <v>45691</v>
      </c>
      <c r="E1396" s="71" t="s">
        <v>16</v>
      </c>
      <c r="F1396" s="71">
        <v>46055</v>
      </c>
      <c r="G1396" s="72">
        <v>46083</v>
      </c>
      <c r="H1396" s="73" t="s">
        <v>16</v>
      </c>
      <c r="I1396" s="72">
        <v>46358</v>
      </c>
      <c r="J1396" s="74">
        <v>22.5</v>
      </c>
      <c r="K1396" s="74">
        <v>0</v>
      </c>
      <c r="L1396" s="75" t="s">
        <v>62</v>
      </c>
      <c r="M1396" s="70" t="s">
        <v>18</v>
      </c>
      <c r="N1396" s="70" t="s">
        <v>560</v>
      </c>
      <c r="O1396" s="70" t="s">
        <v>1603</v>
      </c>
      <c r="P1396" s="78">
        <v>46266</v>
      </c>
      <c r="Q1396" s="189" t="str">
        <f>IF(P1396&lt;I1396,"APTO PARA GOZO",IF(P1396&gt;I1396,"REPROGRAMAR"))</f>
        <v>APTO PARA GOZO</v>
      </c>
      <c r="R1396" s="261" t="s">
        <v>1583</v>
      </c>
    </row>
    <row r="1397" spans="1:18">
      <c r="A1397" s="69">
        <v>9480</v>
      </c>
      <c r="B1397" s="70" t="s">
        <v>1688</v>
      </c>
      <c r="C1397" s="3">
        <v>39918</v>
      </c>
      <c r="D1397" s="71">
        <v>45397</v>
      </c>
      <c r="E1397" s="71" t="s">
        <v>16</v>
      </c>
      <c r="F1397" s="71">
        <v>45761</v>
      </c>
      <c r="G1397" s="72">
        <v>45791</v>
      </c>
      <c r="H1397" s="73" t="s">
        <v>16</v>
      </c>
      <c r="I1397" s="72">
        <v>46067</v>
      </c>
      <c r="J1397" s="74">
        <v>30</v>
      </c>
      <c r="K1397" s="74">
        <v>0</v>
      </c>
      <c r="L1397" s="75" t="s">
        <v>25</v>
      </c>
      <c r="M1397" s="70" t="s">
        <v>18</v>
      </c>
      <c r="N1397" s="70" t="s">
        <v>1619</v>
      </c>
      <c r="O1397" s="70" t="s">
        <v>1620</v>
      </c>
      <c r="P1397" s="78" t="s">
        <v>129</v>
      </c>
      <c r="Q1397" s="189" t="str">
        <f>IF(P1397&lt;I1397,"APTO PARA GOZO",IF(P1397&gt;I1397,"REPROGRAMAR"))</f>
        <v>REPROGRAMAR</v>
      </c>
      <c r="R1397" s="261" t="s">
        <v>1583</v>
      </c>
    </row>
    <row r="1398" spans="1:18">
      <c r="A1398" s="69">
        <v>9480</v>
      </c>
      <c r="B1398" s="70" t="s">
        <v>1688</v>
      </c>
      <c r="C1398" s="3">
        <v>39918</v>
      </c>
      <c r="D1398" s="71">
        <v>45762</v>
      </c>
      <c r="E1398" s="71" t="s">
        <v>16</v>
      </c>
      <c r="F1398" s="71">
        <v>46126</v>
      </c>
      <c r="G1398" s="72">
        <v>46156</v>
      </c>
      <c r="H1398" s="73" t="s">
        <v>16</v>
      </c>
      <c r="I1398" s="72">
        <v>46432</v>
      </c>
      <c r="J1398" s="74">
        <v>15</v>
      </c>
      <c r="K1398" s="74">
        <v>0</v>
      </c>
      <c r="L1398" s="75" t="s">
        <v>37</v>
      </c>
      <c r="M1398" s="70" t="s">
        <v>18</v>
      </c>
      <c r="N1398" s="70" t="s">
        <v>1619</v>
      </c>
      <c r="O1398" s="70" t="s">
        <v>1620</v>
      </c>
      <c r="P1398" s="78">
        <v>46357</v>
      </c>
      <c r="Q1398" s="189" t="str">
        <f>IF(P1398&lt;I1398,"APTO PARA GOZO",IF(P1398&gt;I1398,"REPROGRAMAR"))</f>
        <v>APTO PARA GOZO</v>
      </c>
      <c r="R1398" s="261" t="s">
        <v>1583</v>
      </c>
    </row>
    <row r="1399" spans="1:18">
      <c r="A1399" s="69">
        <v>11329</v>
      </c>
      <c r="B1399" s="70" t="s">
        <v>1689</v>
      </c>
      <c r="C1399" s="3">
        <v>42401</v>
      </c>
      <c r="D1399" s="71">
        <v>45689</v>
      </c>
      <c r="E1399" s="71" t="s">
        <v>16</v>
      </c>
      <c r="F1399" s="71">
        <v>46053</v>
      </c>
      <c r="G1399" s="72">
        <v>46081</v>
      </c>
      <c r="H1399" s="73" t="s">
        <v>16</v>
      </c>
      <c r="I1399" s="72">
        <v>46354</v>
      </c>
      <c r="J1399" s="74">
        <v>22.5</v>
      </c>
      <c r="K1399" s="74">
        <v>0</v>
      </c>
      <c r="L1399" s="75" t="s">
        <v>62</v>
      </c>
      <c r="M1399" s="70" t="s">
        <v>18</v>
      </c>
      <c r="N1399" s="70" t="s">
        <v>107</v>
      </c>
      <c r="O1399" s="70" t="s">
        <v>1582</v>
      </c>
      <c r="P1399" s="78">
        <v>46023</v>
      </c>
      <c r="Q1399" s="189" t="str">
        <f>IF(P1399&lt;I1399,"APTO PARA GOZO",IF(P1399&gt;I1399,"REPROGRAMAR"))</f>
        <v>APTO PARA GOZO</v>
      </c>
      <c r="R1399" s="261" t="s">
        <v>1583</v>
      </c>
    </row>
    <row r="1400" spans="1:18">
      <c r="A1400" s="69">
        <v>10172</v>
      </c>
      <c r="B1400" s="70" t="s">
        <v>1690</v>
      </c>
      <c r="C1400" s="3">
        <v>40772</v>
      </c>
      <c r="D1400" s="71">
        <v>45521</v>
      </c>
      <c r="E1400" s="71" t="s">
        <v>16</v>
      </c>
      <c r="F1400" s="71">
        <v>45885</v>
      </c>
      <c r="G1400" s="72">
        <v>45916</v>
      </c>
      <c r="H1400" s="73" t="s">
        <v>16</v>
      </c>
      <c r="I1400" s="72">
        <v>46189</v>
      </c>
      <c r="J1400" s="74">
        <v>30</v>
      </c>
      <c r="K1400" s="74">
        <v>0</v>
      </c>
      <c r="L1400" s="75" t="s">
        <v>25</v>
      </c>
      <c r="M1400" s="70" t="s">
        <v>18</v>
      </c>
      <c r="N1400" s="70" t="s">
        <v>107</v>
      </c>
      <c r="O1400" s="70" t="s">
        <v>1582</v>
      </c>
      <c r="P1400" s="78">
        <v>46023</v>
      </c>
      <c r="Q1400" s="189" t="str">
        <f>IF(P1400&lt;I1400,"APTO PARA GOZO",IF(P1400&gt;I1400,"REPROGRAMAR"))</f>
        <v>APTO PARA GOZO</v>
      </c>
      <c r="R1400" s="261" t="s">
        <v>1583</v>
      </c>
    </row>
    <row r="1401" spans="1:18">
      <c r="A1401" s="69">
        <v>10172</v>
      </c>
      <c r="B1401" s="70" t="s">
        <v>1690</v>
      </c>
      <c r="C1401" s="3">
        <v>40772</v>
      </c>
      <c r="D1401" s="71">
        <v>45886</v>
      </c>
      <c r="E1401" s="71" t="s">
        <v>16</v>
      </c>
      <c r="F1401" s="71">
        <v>46250</v>
      </c>
      <c r="G1401" s="72">
        <v>46281</v>
      </c>
      <c r="H1401" s="73" t="s">
        <v>16</v>
      </c>
      <c r="I1401" s="72">
        <v>46554</v>
      </c>
      <c r="J1401" s="74">
        <v>5</v>
      </c>
      <c r="K1401" s="74">
        <v>0</v>
      </c>
      <c r="L1401" s="75" t="s">
        <v>64</v>
      </c>
      <c r="M1401" s="70" t="s">
        <v>18</v>
      </c>
      <c r="N1401" s="70" t="s">
        <v>107</v>
      </c>
      <c r="O1401" s="70" t="s">
        <v>1582</v>
      </c>
      <c r="P1401" s="78">
        <v>46388</v>
      </c>
      <c r="Q1401" s="189" t="str">
        <f>IF(P1401&lt;I1401,"APTO PARA GOZO",IF(P1401&gt;I1401,"REPROGRAMAR"))</f>
        <v>APTO PARA GOZO</v>
      </c>
      <c r="R1401" s="261" t="s">
        <v>1583</v>
      </c>
    </row>
    <row r="1402" spans="1:18">
      <c r="A1402" s="69">
        <v>10987</v>
      </c>
      <c r="B1402" s="70" t="s">
        <v>1691</v>
      </c>
      <c r="C1402" s="3">
        <v>41928</v>
      </c>
      <c r="D1402" s="71">
        <v>45692</v>
      </c>
      <c r="E1402" s="71" t="s">
        <v>16</v>
      </c>
      <c r="F1402" s="71">
        <v>46056</v>
      </c>
      <c r="G1402" s="72">
        <v>46084</v>
      </c>
      <c r="H1402" s="73" t="s">
        <v>16</v>
      </c>
      <c r="I1402" s="72">
        <v>46359</v>
      </c>
      <c r="J1402" s="74">
        <v>22.5</v>
      </c>
      <c r="K1402" s="74">
        <v>0</v>
      </c>
      <c r="L1402" s="75" t="s">
        <v>62</v>
      </c>
      <c r="M1402" s="70" t="s">
        <v>18</v>
      </c>
      <c r="N1402" s="70" t="s">
        <v>107</v>
      </c>
      <c r="O1402" s="70" t="s">
        <v>1678</v>
      </c>
      <c r="P1402" s="78">
        <v>46082</v>
      </c>
      <c r="Q1402" s="189" t="str">
        <f>IF(P1402&lt;I1402,"APTO PARA GOZO",IF(P1402&gt;I1402,"REPROGRAMAR"))</f>
        <v>APTO PARA GOZO</v>
      </c>
      <c r="R1402" s="261" t="s">
        <v>1583</v>
      </c>
    </row>
    <row r="1403" spans="1:18">
      <c r="A1403" s="69">
        <v>10494</v>
      </c>
      <c r="B1403" s="70" t="s">
        <v>1692</v>
      </c>
      <c r="C1403" s="3">
        <v>41215</v>
      </c>
      <c r="D1403" s="71">
        <v>45598</v>
      </c>
      <c r="E1403" s="71" t="s">
        <v>16</v>
      </c>
      <c r="F1403" s="71">
        <v>45962</v>
      </c>
      <c r="G1403" s="72">
        <v>45992</v>
      </c>
      <c r="H1403" s="73" t="s">
        <v>16</v>
      </c>
      <c r="I1403" s="72">
        <v>46266</v>
      </c>
      <c r="J1403" s="74">
        <v>30</v>
      </c>
      <c r="K1403" s="74">
        <v>0</v>
      </c>
      <c r="L1403" s="75" t="s">
        <v>25</v>
      </c>
      <c r="M1403" s="70" t="s">
        <v>18</v>
      </c>
      <c r="N1403" s="70" t="s">
        <v>107</v>
      </c>
      <c r="O1403" s="70" t="s">
        <v>1582</v>
      </c>
      <c r="P1403" s="78">
        <v>46204</v>
      </c>
      <c r="Q1403" s="189" t="str">
        <f>IF(P1403&lt;I1403,"APTO PARA GOZO",IF(P1403&gt;I1403,"REPROGRAMAR"))</f>
        <v>APTO PARA GOZO</v>
      </c>
      <c r="R1403" s="261" t="s">
        <v>1583</v>
      </c>
    </row>
    <row r="1404" spans="1:18">
      <c r="A1404" s="69">
        <v>10494</v>
      </c>
      <c r="B1404" s="70" t="s">
        <v>1692</v>
      </c>
      <c r="C1404" s="3">
        <v>41215</v>
      </c>
      <c r="D1404" s="71">
        <v>45963</v>
      </c>
      <c r="E1404" s="71" t="s">
        <v>16</v>
      </c>
      <c r="F1404" s="71">
        <v>46327</v>
      </c>
      <c r="G1404" s="72">
        <v>46357</v>
      </c>
      <c r="H1404" s="73" t="s">
        <v>16</v>
      </c>
      <c r="I1404" s="72">
        <v>46631</v>
      </c>
      <c r="J1404" s="74">
        <v>0</v>
      </c>
      <c r="K1404" s="74">
        <v>0</v>
      </c>
      <c r="L1404" s="75" t="s">
        <v>23</v>
      </c>
      <c r="M1404" s="70" t="s">
        <v>18</v>
      </c>
      <c r="N1404" s="70" t="s">
        <v>107</v>
      </c>
      <c r="O1404" s="70" t="s">
        <v>1582</v>
      </c>
      <c r="P1404" s="78">
        <v>46204</v>
      </c>
      <c r="Q1404" s="189" t="str">
        <f>IF(P1404&lt;I1404,"APTO PARA GOZO",IF(P1404&gt;I1404,"REPROGRAMAR"))</f>
        <v>APTO PARA GOZO</v>
      </c>
      <c r="R1404" s="261" t="s">
        <v>1583</v>
      </c>
    </row>
    <row r="1405" spans="1:18">
      <c r="A1405" s="69">
        <v>15559</v>
      </c>
      <c r="B1405" s="70" t="s">
        <v>1693</v>
      </c>
      <c r="C1405" s="3">
        <v>45754</v>
      </c>
      <c r="D1405" s="71">
        <v>45754</v>
      </c>
      <c r="E1405" s="71" t="s">
        <v>16</v>
      </c>
      <c r="F1405" s="71">
        <v>46118</v>
      </c>
      <c r="G1405" s="72">
        <v>46148</v>
      </c>
      <c r="H1405" s="73" t="s">
        <v>16</v>
      </c>
      <c r="I1405" s="72">
        <v>46424</v>
      </c>
      <c r="J1405" s="74">
        <v>17.5</v>
      </c>
      <c r="K1405" s="74">
        <v>0</v>
      </c>
      <c r="L1405" s="75" t="s">
        <v>74</v>
      </c>
      <c r="M1405" s="70" t="s">
        <v>18</v>
      </c>
      <c r="N1405" s="70" t="s">
        <v>107</v>
      </c>
      <c r="O1405" s="70" t="s">
        <v>1582</v>
      </c>
      <c r="P1405" s="78">
        <v>46266</v>
      </c>
      <c r="Q1405" s="189" t="str">
        <f>IF(P1405&lt;I1405,"APTO PARA GOZO",IF(P1405&gt;I1405,"REPROGRAMAR"))</f>
        <v>APTO PARA GOZO</v>
      </c>
      <c r="R1405" s="261" t="s">
        <v>1583</v>
      </c>
    </row>
    <row r="1406" spans="1:18">
      <c r="A1406" s="69">
        <v>8458</v>
      </c>
      <c r="B1406" s="70" t="s">
        <v>1694</v>
      </c>
      <c r="C1406" s="3">
        <v>38196</v>
      </c>
      <c r="D1406" s="71">
        <v>45501</v>
      </c>
      <c r="E1406" s="71" t="s">
        <v>16</v>
      </c>
      <c r="F1406" s="71">
        <v>45865</v>
      </c>
      <c r="G1406" s="72">
        <v>45896</v>
      </c>
      <c r="H1406" s="73" t="s">
        <v>16</v>
      </c>
      <c r="I1406" s="72">
        <v>46169</v>
      </c>
      <c r="J1406" s="74">
        <v>30</v>
      </c>
      <c r="K1406" s="74">
        <v>0</v>
      </c>
      <c r="L1406" s="75" t="s">
        <v>25</v>
      </c>
      <c r="M1406" s="70" t="s">
        <v>18</v>
      </c>
      <c r="N1406" s="70" t="s">
        <v>107</v>
      </c>
      <c r="O1406" s="70" t="s">
        <v>1656</v>
      </c>
      <c r="P1406" s="78">
        <v>46143</v>
      </c>
      <c r="Q1406" s="189" t="str">
        <f>IF(P1406&lt;I1406,"APTO PARA GOZO",IF(P1406&gt;I1406,"REPROGRAMAR"))</f>
        <v>APTO PARA GOZO</v>
      </c>
      <c r="R1406" s="261" t="s">
        <v>1583</v>
      </c>
    </row>
    <row r="1407" spans="1:18">
      <c r="A1407" s="69">
        <v>8458</v>
      </c>
      <c r="B1407" s="70" t="s">
        <v>1694</v>
      </c>
      <c r="C1407" s="3">
        <v>38196</v>
      </c>
      <c r="D1407" s="71">
        <v>45866</v>
      </c>
      <c r="E1407" s="71" t="s">
        <v>16</v>
      </c>
      <c r="F1407" s="71">
        <v>46230</v>
      </c>
      <c r="G1407" s="72">
        <v>46261</v>
      </c>
      <c r="H1407" s="73" t="s">
        <v>16</v>
      </c>
      <c r="I1407" s="72">
        <v>46534</v>
      </c>
      <c r="J1407" s="74">
        <v>7.5</v>
      </c>
      <c r="K1407" s="74">
        <v>0</v>
      </c>
      <c r="L1407" s="75" t="s">
        <v>60</v>
      </c>
      <c r="M1407" s="70" t="s">
        <v>18</v>
      </c>
      <c r="N1407" s="70" t="s">
        <v>107</v>
      </c>
      <c r="O1407" s="70" t="s">
        <v>1656</v>
      </c>
      <c r="P1407" s="78">
        <v>46508</v>
      </c>
      <c r="Q1407" s="189" t="str">
        <f>IF(P1407&lt;I1407,"APTO PARA GOZO",IF(P1407&gt;I1407,"REPROGRAMAR"))</f>
        <v>APTO PARA GOZO</v>
      </c>
      <c r="R1407" s="261" t="s">
        <v>1583</v>
      </c>
    </row>
    <row r="1408" spans="1:18">
      <c r="A1408" s="69">
        <v>15597</v>
      </c>
      <c r="B1408" s="70" t="s">
        <v>1695</v>
      </c>
      <c r="C1408" s="3">
        <v>45782</v>
      </c>
      <c r="D1408" s="71">
        <v>45782</v>
      </c>
      <c r="E1408" s="71" t="s">
        <v>16</v>
      </c>
      <c r="F1408" s="71">
        <v>46146</v>
      </c>
      <c r="G1408" s="72">
        <v>46177</v>
      </c>
      <c r="H1408" s="73" t="s">
        <v>16</v>
      </c>
      <c r="I1408" s="72">
        <v>46450</v>
      </c>
      <c r="J1408" s="74">
        <v>15</v>
      </c>
      <c r="K1408" s="74">
        <v>0</v>
      </c>
      <c r="L1408" s="75" t="s">
        <v>37</v>
      </c>
      <c r="M1408" s="70" t="s">
        <v>18</v>
      </c>
      <c r="N1408" s="70" t="s">
        <v>560</v>
      </c>
      <c r="O1408" s="70" t="s">
        <v>1603</v>
      </c>
      <c r="P1408" s="78">
        <v>46235</v>
      </c>
      <c r="Q1408" s="189" t="str">
        <f>IF(P1408&lt;I1408,"APTO PARA GOZO",IF(P1408&gt;I1408,"REPROGRAMAR"))</f>
        <v>APTO PARA GOZO</v>
      </c>
      <c r="R1408" s="261" t="s">
        <v>1583</v>
      </c>
    </row>
    <row r="1409" spans="1:18">
      <c r="A1409" s="69">
        <v>13589</v>
      </c>
      <c r="B1409" s="70" t="s">
        <v>1696</v>
      </c>
      <c r="C1409" s="3">
        <v>44595</v>
      </c>
      <c r="D1409" s="71">
        <v>45691</v>
      </c>
      <c r="E1409" s="71" t="s">
        <v>16</v>
      </c>
      <c r="F1409" s="71">
        <v>46055</v>
      </c>
      <c r="G1409" s="72">
        <v>46083</v>
      </c>
      <c r="H1409" s="73" t="s">
        <v>16</v>
      </c>
      <c r="I1409" s="72">
        <v>46358</v>
      </c>
      <c r="J1409" s="74">
        <v>22.5</v>
      </c>
      <c r="K1409" s="74">
        <v>0</v>
      </c>
      <c r="L1409" s="75" t="s">
        <v>62</v>
      </c>
      <c r="M1409" s="70" t="s">
        <v>18</v>
      </c>
      <c r="N1409" s="70" t="s">
        <v>107</v>
      </c>
      <c r="O1409" s="70" t="s">
        <v>1582</v>
      </c>
      <c r="P1409" s="78">
        <v>46174</v>
      </c>
      <c r="Q1409" s="189" t="str">
        <f>IF(P1409&lt;I1409,"APTO PARA GOZO",IF(P1409&gt;I1409,"REPROGRAMAR"))</f>
        <v>APTO PARA GOZO</v>
      </c>
      <c r="R1409" s="261" t="s">
        <v>1583</v>
      </c>
    </row>
    <row r="1410" spans="1:18">
      <c r="A1410" s="69">
        <v>15004</v>
      </c>
      <c r="B1410" s="70" t="s">
        <v>1697</v>
      </c>
      <c r="C1410" s="3">
        <v>45404</v>
      </c>
      <c r="D1410" s="71">
        <v>45769</v>
      </c>
      <c r="E1410" s="71" t="s">
        <v>16</v>
      </c>
      <c r="F1410" s="71">
        <v>46133</v>
      </c>
      <c r="G1410" s="72">
        <v>46163</v>
      </c>
      <c r="H1410" s="73" t="s">
        <v>16</v>
      </c>
      <c r="I1410" s="72">
        <v>46439</v>
      </c>
      <c r="J1410" s="74">
        <v>15</v>
      </c>
      <c r="K1410" s="74">
        <v>0</v>
      </c>
      <c r="L1410" s="75" t="s">
        <v>37</v>
      </c>
      <c r="M1410" s="70" t="s">
        <v>18</v>
      </c>
      <c r="N1410" s="70" t="s">
        <v>1619</v>
      </c>
      <c r="O1410" s="70" t="s">
        <v>1620</v>
      </c>
      <c r="P1410" s="78">
        <v>46296</v>
      </c>
      <c r="Q1410" s="189" t="str">
        <f>IF(P1410&lt;I1410,"APTO PARA GOZO",IF(P1410&gt;I1410,"REPROGRAMAR"))</f>
        <v>APTO PARA GOZO</v>
      </c>
      <c r="R1410" s="261" t="s">
        <v>1583</v>
      </c>
    </row>
    <row r="1411" spans="1:18">
      <c r="A1411" s="69">
        <v>12288</v>
      </c>
      <c r="B1411" s="70" t="s">
        <v>1698</v>
      </c>
      <c r="C1411" s="3">
        <v>43571</v>
      </c>
      <c r="D1411" s="71">
        <v>45763</v>
      </c>
      <c r="E1411" s="71" t="s">
        <v>16</v>
      </c>
      <c r="F1411" s="71">
        <v>46127</v>
      </c>
      <c r="G1411" s="72">
        <v>46157</v>
      </c>
      <c r="H1411" s="73" t="s">
        <v>16</v>
      </c>
      <c r="I1411" s="72">
        <v>46433</v>
      </c>
      <c r="J1411" s="74">
        <v>15</v>
      </c>
      <c r="K1411" s="74">
        <v>0</v>
      </c>
      <c r="L1411" s="75" t="s">
        <v>37</v>
      </c>
      <c r="M1411" s="70" t="s">
        <v>18</v>
      </c>
      <c r="N1411" s="70" t="s">
        <v>1636</v>
      </c>
      <c r="O1411" s="70" t="s">
        <v>1637</v>
      </c>
      <c r="P1411" s="78">
        <v>46266</v>
      </c>
      <c r="Q1411" s="189" t="str">
        <f>IF(P1411&lt;I1411,"APTO PARA GOZO",IF(P1411&gt;I1411,"REPROGRAMAR"))</f>
        <v>APTO PARA GOZO</v>
      </c>
      <c r="R1411" s="261" t="s">
        <v>1583</v>
      </c>
    </row>
    <row r="1412" spans="1:18">
      <c r="A1412" s="69">
        <v>15863</v>
      </c>
      <c r="B1412" s="70" t="s">
        <v>1699</v>
      </c>
      <c r="C1412" s="3">
        <v>45931</v>
      </c>
      <c r="D1412" s="71">
        <v>45931</v>
      </c>
      <c r="E1412" s="71" t="s">
        <v>16</v>
      </c>
      <c r="F1412" s="71">
        <v>46295</v>
      </c>
      <c r="G1412" s="72">
        <v>46325</v>
      </c>
      <c r="H1412" s="73" t="s">
        <v>16</v>
      </c>
      <c r="I1412" s="72">
        <v>46598</v>
      </c>
      <c r="J1412" s="74">
        <v>2.5</v>
      </c>
      <c r="K1412" s="74">
        <v>0</v>
      </c>
      <c r="L1412" s="75" t="s">
        <v>42</v>
      </c>
      <c r="M1412" s="70" t="s">
        <v>18</v>
      </c>
      <c r="N1412" s="70" t="s">
        <v>107</v>
      </c>
      <c r="O1412" s="70" t="s">
        <v>1582</v>
      </c>
      <c r="P1412" s="78">
        <v>46419</v>
      </c>
      <c r="Q1412" s="189" t="str">
        <f>IF(P1412&lt;I1412,"APTO PARA GOZO",IF(P1412&gt;I1412,"REPROGRAMAR"))</f>
        <v>APTO PARA GOZO</v>
      </c>
      <c r="R1412" s="261" t="s">
        <v>1583</v>
      </c>
    </row>
    <row r="1413" spans="1:18">
      <c r="A1413" s="69">
        <v>12299</v>
      </c>
      <c r="B1413" s="70" t="s">
        <v>1700</v>
      </c>
      <c r="C1413" s="3">
        <v>43591</v>
      </c>
      <c r="D1413" s="71">
        <v>45418</v>
      </c>
      <c r="E1413" s="71" t="s">
        <v>16</v>
      </c>
      <c r="F1413" s="71">
        <v>45782</v>
      </c>
      <c r="G1413" s="72">
        <v>45813</v>
      </c>
      <c r="H1413" s="73" t="s">
        <v>16</v>
      </c>
      <c r="I1413" s="72">
        <v>46086</v>
      </c>
      <c r="J1413" s="74">
        <v>30</v>
      </c>
      <c r="K1413" s="74">
        <v>0</v>
      </c>
      <c r="L1413" s="75" t="s">
        <v>25</v>
      </c>
      <c r="M1413" s="70" t="s">
        <v>18</v>
      </c>
      <c r="N1413" s="70" t="s">
        <v>107</v>
      </c>
      <c r="O1413" s="70" t="s">
        <v>1582</v>
      </c>
      <c r="P1413" s="78">
        <v>46082</v>
      </c>
      <c r="Q1413" s="189" t="str">
        <f>IF(P1413&lt;I1413,"APTO PARA GOZO",IF(P1413&gt;I1413,"REPROGRAMAR"))</f>
        <v>APTO PARA GOZO</v>
      </c>
      <c r="R1413" s="261" t="s">
        <v>1583</v>
      </c>
    </row>
    <row r="1414" spans="1:18">
      <c r="A1414" s="69">
        <v>12299</v>
      </c>
      <c r="B1414" s="70" t="s">
        <v>1700</v>
      </c>
      <c r="C1414" s="3">
        <v>43591</v>
      </c>
      <c r="D1414" s="71">
        <v>45783</v>
      </c>
      <c r="E1414" s="71" t="s">
        <v>16</v>
      </c>
      <c r="F1414" s="71">
        <v>46147</v>
      </c>
      <c r="G1414" s="72">
        <v>46178</v>
      </c>
      <c r="H1414" s="73" t="s">
        <v>16</v>
      </c>
      <c r="I1414" s="72">
        <v>46451</v>
      </c>
      <c r="J1414" s="74">
        <v>15</v>
      </c>
      <c r="K1414" s="74">
        <v>0</v>
      </c>
      <c r="L1414" s="75" t="s">
        <v>37</v>
      </c>
      <c r="M1414" s="70" t="s">
        <v>18</v>
      </c>
      <c r="N1414" s="70" t="s">
        <v>107</v>
      </c>
      <c r="O1414" s="70" t="s">
        <v>1582</v>
      </c>
      <c r="P1414" s="78">
        <v>46447</v>
      </c>
      <c r="Q1414" s="189" t="str">
        <f>IF(P1414&lt;I1414,"APTO PARA GOZO",IF(P1414&gt;I1414,"REPROGRAMAR"))</f>
        <v>APTO PARA GOZO</v>
      </c>
      <c r="R1414" s="261" t="s">
        <v>1583</v>
      </c>
    </row>
    <row r="1415" spans="1:18">
      <c r="A1415" s="69">
        <v>15093</v>
      </c>
      <c r="B1415" s="70" t="s">
        <v>1701</v>
      </c>
      <c r="C1415" s="3">
        <v>45467</v>
      </c>
      <c r="D1415" s="71">
        <v>45832</v>
      </c>
      <c r="E1415" s="71" t="s">
        <v>16</v>
      </c>
      <c r="F1415" s="71">
        <v>46196</v>
      </c>
      <c r="G1415" s="72">
        <v>46226</v>
      </c>
      <c r="H1415" s="73" t="s">
        <v>16</v>
      </c>
      <c r="I1415" s="72">
        <v>46500</v>
      </c>
      <c r="J1415" s="74">
        <v>10</v>
      </c>
      <c r="K1415" s="74">
        <v>0</v>
      </c>
      <c r="L1415" s="75" t="s">
        <v>47</v>
      </c>
      <c r="M1415" s="70" t="s">
        <v>18</v>
      </c>
      <c r="N1415" s="70" t="s">
        <v>107</v>
      </c>
      <c r="O1415" s="70" t="s">
        <v>1582</v>
      </c>
      <c r="P1415" s="78">
        <v>46296</v>
      </c>
      <c r="Q1415" s="189" t="str">
        <f>IF(P1415&lt;I1415,"APTO PARA GOZO",IF(P1415&gt;I1415,"REPROGRAMAR"))</f>
        <v>APTO PARA GOZO</v>
      </c>
      <c r="R1415" s="261" t="s">
        <v>1583</v>
      </c>
    </row>
    <row r="1416" spans="1:18">
      <c r="A1416" s="69">
        <v>14643</v>
      </c>
      <c r="B1416" s="70" t="s">
        <v>1702</v>
      </c>
      <c r="C1416" s="3">
        <v>45152</v>
      </c>
      <c r="D1416" s="71">
        <v>45883</v>
      </c>
      <c r="E1416" s="71" t="s">
        <v>16</v>
      </c>
      <c r="F1416" s="71">
        <v>46247</v>
      </c>
      <c r="G1416" s="72">
        <v>46278</v>
      </c>
      <c r="H1416" s="73" t="s">
        <v>16</v>
      </c>
      <c r="I1416" s="72">
        <v>46551</v>
      </c>
      <c r="J1416" s="74">
        <v>5</v>
      </c>
      <c r="K1416" s="74">
        <v>0</v>
      </c>
      <c r="L1416" s="75" t="s">
        <v>64</v>
      </c>
      <c r="M1416" s="70" t="s">
        <v>18</v>
      </c>
      <c r="N1416" s="70" t="s">
        <v>48</v>
      </c>
      <c r="O1416" s="70" t="s">
        <v>1582</v>
      </c>
      <c r="P1416" s="78">
        <v>46296</v>
      </c>
      <c r="Q1416" s="189" t="str">
        <f>IF(P1416&lt;I1416,"APTO PARA GOZO",IF(P1416&gt;I1416,"REPROGRAMAR"))</f>
        <v>APTO PARA GOZO</v>
      </c>
      <c r="R1416" s="261" t="s">
        <v>1583</v>
      </c>
    </row>
    <row r="1417" spans="1:18">
      <c r="A1417" s="69">
        <v>9034</v>
      </c>
      <c r="B1417" s="70" t="s">
        <v>1703</v>
      </c>
      <c r="C1417" s="3">
        <v>39326</v>
      </c>
      <c r="D1417" s="71">
        <v>45536</v>
      </c>
      <c r="E1417" s="71" t="s">
        <v>16</v>
      </c>
      <c r="F1417" s="71">
        <v>45900</v>
      </c>
      <c r="G1417" s="72">
        <v>45930</v>
      </c>
      <c r="H1417" s="73" t="s">
        <v>16</v>
      </c>
      <c r="I1417" s="72">
        <v>46203</v>
      </c>
      <c r="J1417" s="74">
        <v>30</v>
      </c>
      <c r="K1417" s="74">
        <v>0</v>
      </c>
      <c r="L1417" s="75" t="s">
        <v>25</v>
      </c>
      <c r="M1417" s="70" t="s">
        <v>18</v>
      </c>
      <c r="N1417" s="70" t="s">
        <v>107</v>
      </c>
      <c r="O1417" s="70" t="s">
        <v>1582</v>
      </c>
      <c r="P1417" s="78">
        <v>46054</v>
      </c>
      <c r="Q1417" s="189" t="str">
        <f>IF(P1417&lt;I1417,"APTO PARA GOZO",IF(P1417&gt;I1417,"REPROGRAMAR"))</f>
        <v>APTO PARA GOZO</v>
      </c>
      <c r="R1417" s="261" t="s">
        <v>1583</v>
      </c>
    </row>
    <row r="1418" spans="1:18">
      <c r="A1418" s="69">
        <v>9034</v>
      </c>
      <c r="B1418" s="70" t="s">
        <v>1703</v>
      </c>
      <c r="C1418" s="3">
        <v>39326</v>
      </c>
      <c r="D1418" s="71">
        <v>45901</v>
      </c>
      <c r="E1418" s="71" t="s">
        <v>16</v>
      </c>
      <c r="F1418" s="71">
        <v>46265</v>
      </c>
      <c r="G1418" s="72">
        <v>46295</v>
      </c>
      <c r="H1418" s="73" t="s">
        <v>16</v>
      </c>
      <c r="I1418" s="72">
        <v>46568</v>
      </c>
      <c r="J1418" s="74">
        <v>5</v>
      </c>
      <c r="K1418" s="74">
        <v>0</v>
      </c>
      <c r="L1418" s="75" t="s">
        <v>64</v>
      </c>
      <c r="M1418" s="70" t="s">
        <v>18</v>
      </c>
      <c r="N1418" s="70" t="s">
        <v>107</v>
      </c>
      <c r="O1418" s="70" t="s">
        <v>1582</v>
      </c>
      <c r="P1418" s="78">
        <v>46419</v>
      </c>
      <c r="Q1418" s="189" t="str">
        <f>IF(P1418&lt;I1418,"APTO PARA GOZO",IF(P1418&gt;I1418,"REPROGRAMAR"))</f>
        <v>APTO PARA GOZO</v>
      </c>
      <c r="R1418" s="261" t="s">
        <v>1583</v>
      </c>
    </row>
    <row r="1419" spans="1:18">
      <c r="A1419" s="69">
        <v>7972</v>
      </c>
      <c r="B1419" s="70" t="s">
        <v>1704</v>
      </c>
      <c r="C1419" s="3">
        <v>36178</v>
      </c>
      <c r="D1419" s="71">
        <v>45675</v>
      </c>
      <c r="E1419" s="71" t="s">
        <v>16</v>
      </c>
      <c r="F1419" s="71">
        <v>46039</v>
      </c>
      <c r="G1419" s="72">
        <v>46070</v>
      </c>
      <c r="H1419" s="73" t="s">
        <v>16</v>
      </c>
      <c r="I1419" s="72">
        <v>46343</v>
      </c>
      <c r="J1419" s="74">
        <v>22.5</v>
      </c>
      <c r="K1419" s="74">
        <v>0</v>
      </c>
      <c r="L1419" s="75" t="s">
        <v>62</v>
      </c>
      <c r="M1419" s="70" t="s">
        <v>18</v>
      </c>
      <c r="N1419" s="70" t="s">
        <v>1614</v>
      </c>
      <c r="O1419" s="70" t="s">
        <v>1615</v>
      </c>
      <c r="P1419" s="78">
        <v>46082</v>
      </c>
      <c r="Q1419" s="189" t="str">
        <f>IF(P1419&lt;I1419,"APTO PARA GOZO",IF(P1419&gt;I1419,"REPROGRAMAR"))</f>
        <v>APTO PARA GOZO</v>
      </c>
      <c r="R1419" s="261" t="s">
        <v>1583</v>
      </c>
    </row>
    <row r="1420" spans="1:18">
      <c r="A1420" s="69">
        <v>14585</v>
      </c>
      <c r="B1420" s="70" t="s">
        <v>1705</v>
      </c>
      <c r="C1420" s="3">
        <v>45096</v>
      </c>
      <c r="D1420" s="71">
        <v>45827</v>
      </c>
      <c r="E1420" s="71" t="s">
        <v>16</v>
      </c>
      <c r="F1420" s="71">
        <v>46191</v>
      </c>
      <c r="G1420" s="72">
        <v>46221</v>
      </c>
      <c r="H1420" s="73" t="s">
        <v>16</v>
      </c>
      <c r="I1420" s="72">
        <v>46495</v>
      </c>
      <c r="J1420" s="74">
        <v>10</v>
      </c>
      <c r="K1420" s="74">
        <v>0</v>
      </c>
      <c r="L1420" s="75" t="s">
        <v>47</v>
      </c>
      <c r="M1420" s="70" t="s">
        <v>18</v>
      </c>
      <c r="N1420" s="70" t="s">
        <v>107</v>
      </c>
      <c r="O1420" s="70" t="s">
        <v>1582</v>
      </c>
      <c r="P1420" s="78">
        <v>46235</v>
      </c>
      <c r="Q1420" s="189" t="str">
        <f>IF(P1420&lt;I1420,"APTO PARA GOZO",IF(P1420&gt;I1420,"REPROGRAMAR"))</f>
        <v>APTO PARA GOZO</v>
      </c>
      <c r="R1420" s="261" t="s">
        <v>1583</v>
      </c>
    </row>
    <row r="1421" spans="1:18">
      <c r="A1421" s="69">
        <v>14439</v>
      </c>
      <c r="B1421" s="70" t="s">
        <v>1706</v>
      </c>
      <c r="C1421" s="3">
        <v>44991</v>
      </c>
      <c r="D1421" s="71">
        <v>45357</v>
      </c>
      <c r="E1421" s="71" t="s">
        <v>16</v>
      </c>
      <c r="F1421" s="71">
        <v>45721</v>
      </c>
      <c r="G1421" s="72">
        <v>45752</v>
      </c>
      <c r="H1421" s="73" t="s">
        <v>16</v>
      </c>
      <c r="I1421" s="72">
        <v>46027</v>
      </c>
      <c r="J1421" s="74">
        <v>24</v>
      </c>
      <c r="K1421" s="74">
        <v>0</v>
      </c>
      <c r="L1421" s="75" t="s">
        <v>59</v>
      </c>
      <c r="M1421" s="70" t="s">
        <v>18</v>
      </c>
      <c r="N1421" s="70" t="s">
        <v>107</v>
      </c>
      <c r="O1421" s="70" t="s">
        <v>1582</v>
      </c>
      <c r="P1421" s="78">
        <v>46357</v>
      </c>
      <c r="Q1421" s="189" t="str">
        <f>IF(P1421&lt;I1421,"APTO PARA GOZO",IF(P1421&gt;I1421,"REPROGRAMAR"))</f>
        <v>REPROGRAMAR</v>
      </c>
      <c r="R1421" s="261" t="s">
        <v>1583</v>
      </c>
    </row>
    <row r="1422" spans="1:18">
      <c r="A1422" s="69">
        <v>14439</v>
      </c>
      <c r="B1422" s="70" t="s">
        <v>1706</v>
      </c>
      <c r="C1422" s="3">
        <v>44991</v>
      </c>
      <c r="D1422" s="71">
        <v>45722</v>
      </c>
      <c r="E1422" s="71" t="s">
        <v>16</v>
      </c>
      <c r="F1422" s="71">
        <v>46086</v>
      </c>
      <c r="G1422" s="72">
        <v>46117</v>
      </c>
      <c r="H1422" s="73" t="s">
        <v>16</v>
      </c>
      <c r="I1422" s="72">
        <v>46392</v>
      </c>
      <c r="J1422" s="74">
        <v>20</v>
      </c>
      <c r="K1422" s="74">
        <v>0</v>
      </c>
      <c r="L1422" s="75" t="s">
        <v>28</v>
      </c>
      <c r="M1422" s="70" t="s">
        <v>18</v>
      </c>
      <c r="N1422" s="70" t="s">
        <v>107</v>
      </c>
      <c r="O1422" s="70" t="s">
        <v>1582</v>
      </c>
      <c r="P1422" s="78">
        <v>46357</v>
      </c>
      <c r="Q1422" s="189" t="str">
        <f>IF(P1422&lt;I1422,"APTO PARA GOZO",IF(P1422&gt;I1422,"REPROGRAMAR"))</f>
        <v>APTO PARA GOZO</v>
      </c>
      <c r="R1422" s="261" t="s">
        <v>1583</v>
      </c>
    </row>
    <row r="1423" spans="1:18">
      <c r="A1423" s="69">
        <v>15584</v>
      </c>
      <c r="B1423" s="70" t="s">
        <v>1707</v>
      </c>
      <c r="C1423" s="3">
        <v>45761</v>
      </c>
      <c r="D1423" s="71">
        <v>45761</v>
      </c>
      <c r="E1423" s="71" t="s">
        <v>16</v>
      </c>
      <c r="F1423" s="71">
        <v>46125</v>
      </c>
      <c r="G1423" s="72">
        <v>46155</v>
      </c>
      <c r="H1423" s="73" t="s">
        <v>16</v>
      </c>
      <c r="I1423" s="72">
        <v>46431</v>
      </c>
      <c r="J1423" s="74">
        <v>15</v>
      </c>
      <c r="K1423" s="74">
        <v>0</v>
      </c>
      <c r="L1423" s="75" t="s">
        <v>37</v>
      </c>
      <c r="M1423" s="70" t="s">
        <v>18</v>
      </c>
      <c r="N1423" s="70" t="s">
        <v>1585</v>
      </c>
      <c r="O1423" s="70" t="s">
        <v>1586</v>
      </c>
      <c r="P1423" s="78">
        <v>46266</v>
      </c>
      <c r="Q1423" s="189" t="str">
        <f>IF(P1423&lt;I1423,"APTO PARA GOZO",IF(P1423&gt;I1423,"REPROGRAMAR"))</f>
        <v>APTO PARA GOZO</v>
      </c>
      <c r="R1423" s="261" t="s">
        <v>1583</v>
      </c>
    </row>
    <row r="1424" spans="1:18">
      <c r="A1424" s="69">
        <v>12130</v>
      </c>
      <c r="B1424" s="70" t="s">
        <v>1708</v>
      </c>
      <c r="C1424" s="3">
        <v>43388</v>
      </c>
      <c r="D1424" s="71">
        <v>45580</v>
      </c>
      <c r="E1424" s="71" t="s">
        <v>16</v>
      </c>
      <c r="F1424" s="71">
        <v>45944</v>
      </c>
      <c r="G1424" s="72">
        <v>45975</v>
      </c>
      <c r="H1424" s="73" t="s">
        <v>16</v>
      </c>
      <c r="I1424" s="72">
        <v>46248</v>
      </c>
      <c r="J1424" s="74">
        <v>30</v>
      </c>
      <c r="K1424" s="74">
        <v>0</v>
      </c>
      <c r="L1424" s="75" t="s">
        <v>25</v>
      </c>
      <c r="M1424" s="70" t="s">
        <v>18</v>
      </c>
      <c r="N1424" s="70" t="s">
        <v>107</v>
      </c>
      <c r="O1424" s="70" t="s">
        <v>1582</v>
      </c>
      <c r="P1424" s="78">
        <v>46054</v>
      </c>
      <c r="Q1424" s="189" t="str">
        <f>IF(P1424&lt;I1424,"APTO PARA GOZO",IF(P1424&gt;I1424,"REPROGRAMAR"))</f>
        <v>APTO PARA GOZO</v>
      </c>
      <c r="R1424" s="261" t="s">
        <v>1583</v>
      </c>
    </row>
    <row r="1425" spans="1:18">
      <c r="A1425" s="69">
        <v>12130</v>
      </c>
      <c r="B1425" s="70" t="s">
        <v>1708</v>
      </c>
      <c r="C1425" s="3">
        <v>43388</v>
      </c>
      <c r="D1425" s="71">
        <v>45945</v>
      </c>
      <c r="E1425" s="71" t="s">
        <v>16</v>
      </c>
      <c r="F1425" s="71">
        <v>46309</v>
      </c>
      <c r="G1425" s="72">
        <v>46340</v>
      </c>
      <c r="H1425" s="73" t="s">
        <v>16</v>
      </c>
      <c r="I1425" s="72">
        <v>46613</v>
      </c>
      <c r="J1425" s="74">
        <v>0</v>
      </c>
      <c r="K1425" s="74">
        <v>0</v>
      </c>
      <c r="L1425" s="75" t="s">
        <v>23</v>
      </c>
      <c r="M1425" s="70" t="s">
        <v>18</v>
      </c>
      <c r="N1425" s="70" t="s">
        <v>107</v>
      </c>
      <c r="O1425" s="70" t="s">
        <v>1582</v>
      </c>
      <c r="P1425" s="78">
        <v>46054</v>
      </c>
      <c r="Q1425" s="189" t="str">
        <f>IF(P1425&lt;I1425,"APTO PARA GOZO",IF(P1425&gt;I1425,"REPROGRAMAR"))</f>
        <v>APTO PARA GOZO</v>
      </c>
      <c r="R1425" s="261" t="s">
        <v>1583</v>
      </c>
    </row>
    <row r="1426" spans="1:18">
      <c r="A1426" s="69">
        <v>14154</v>
      </c>
      <c r="B1426" s="70" t="s">
        <v>1709</v>
      </c>
      <c r="C1426" s="3">
        <v>44774</v>
      </c>
      <c r="D1426" s="71">
        <v>45505</v>
      </c>
      <c r="E1426" s="71" t="s">
        <v>16</v>
      </c>
      <c r="F1426" s="71">
        <v>45869</v>
      </c>
      <c r="G1426" s="72">
        <v>45900</v>
      </c>
      <c r="H1426" s="73" t="s">
        <v>16</v>
      </c>
      <c r="I1426" s="72">
        <v>46173</v>
      </c>
      <c r="J1426" s="74">
        <v>24</v>
      </c>
      <c r="K1426" s="74">
        <v>0</v>
      </c>
      <c r="L1426" s="75" t="s">
        <v>59</v>
      </c>
      <c r="M1426" s="70" t="s">
        <v>18</v>
      </c>
      <c r="N1426" s="70" t="s">
        <v>107</v>
      </c>
      <c r="O1426" s="70" t="s">
        <v>1582</v>
      </c>
      <c r="P1426" s="78">
        <v>46054</v>
      </c>
      <c r="Q1426" s="189" t="str">
        <f>IF(P1426&lt;I1426,"APTO PARA GOZO",IF(P1426&gt;I1426,"REPROGRAMAR"))</f>
        <v>APTO PARA GOZO</v>
      </c>
      <c r="R1426" s="261" t="s">
        <v>1583</v>
      </c>
    </row>
    <row r="1427" spans="1:18">
      <c r="A1427" s="69">
        <v>14154</v>
      </c>
      <c r="B1427" s="70" t="s">
        <v>1709</v>
      </c>
      <c r="C1427" s="3">
        <v>44774</v>
      </c>
      <c r="D1427" s="71">
        <v>45870</v>
      </c>
      <c r="E1427" s="71" t="s">
        <v>16</v>
      </c>
      <c r="F1427" s="71">
        <v>46234</v>
      </c>
      <c r="G1427" s="72">
        <v>46265</v>
      </c>
      <c r="H1427" s="73" t="s">
        <v>16</v>
      </c>
      <c r="I1427" s="72">
        <v>46538</v>
      </c>
      <c r="J1427" s="74">
        <v>7.5</v>
      </c>
      <c r="K1427" s="74">
        <v>0</v>
      </c>
      <c r="L1427" s="75" t="s">
        <v>60</v>
      </c>
      <c r="M1427" s="70" t="s">
        <v>18</v>
      </c>
      <c r="N1427" s="70" t="s">
        <v>107</v>
      </c>
      <c r="O1427" s="70" t="s">
        <v>1582</v>
      </c>
      <c r="P1427" s="78">
        <v>46419</v>
      </c>
      <c r="Q1427" s="189" t="str">
        <f>IF(P1427&lt;I1427,"APTO PARA GOZO",IF(P1427&gt;I1427,"REPROGRAMAR"))</f>
        <v>APTO PARA GOZO</v>
      </c>
      <c r="R1427" s="261" t="s">
        <v>1583</v>
      </c>
    </row>
    <row r="1428" spans="1:18">
      <c r="A1428" s="69">
        <v>8046</v>
      </c>
      <c r="B1428" s="70" t="s">
        <v>1710</v>
      </c>
      <c r="C1428" s="3">
        <v>36424</v>
      </c>
      <c r="D1428" s="71">
        <v>45556</v>
      </c>
      <c r="E1428" s="71" t="s">
        <v>16</v>
      </c>
      <c r="F1428" s="71">
        <v>45920</v>
      </c>
      <c r="G1428" s="72">
        <v>45950</v>
      </c>
      <c r="H1428" s="73" t="s">
        <v>16</v>
      </c>
      <c r="I1428" s="72">
        <v>46223</v>
      </c>
      <c r="J1428" s="74">
        <v>30</v>
      </c>
      <c r="K1428" s="74">
        <v>0</v>
      </c>
      <c r="L1428" s="75" t="s">
        <v>25</v>
      </c>
      <c r="M1428" s="70" t="s">
        <v>18</v>
      </c>
      <c r="N1428" s="70" t="s">
        <v>107</v>
      </c>
      <c r="O1428" s="70" t="s">
        <v>1582</v>
      </c>
      <c r="P1428" s="78" t="s">
        <v>129</v>
      </c>
      <c r="Q1428" s="189" t="str">
        <f>IF(P1428&lt;I1428,"APTO PARA GOZO",IF(P1428&gt;I1428,"REPROGRAMAR"))</f>
        <v>REPROGRAMAR</v>
      </c>
      <c r="R1428" s="261" t="s">
        <v>1583</v>
      </c>
    </row>
    <row r="1429" spans="1:18">
      <c r="A1429" s="69">
        <v>8046</v>
      </c>
      <c r="B1429" s="70" t="s">
        <v>1710</v>
      </c>
      <c r="C1429" s="3">
        <v>36424</v>
      </c>
      <c r="D1429" s="71">
        <v>45921</v>
      </c>
      <c r="E1429" s="71" t="s">
        <v>16</v>
      </c>
      <c r="F1429" s="71">
        <v>46285</v>
      </c>
      <c r="G1429" s="72">
        <v>46315</v>
      </c>
      <c r="H1429" s="73" t="s">
        <v>16</v>
      </c>
      <c r="I1429" s="72">
        <v>46588</v>
      </c>
      <c r="J1429" s="74">
        <v>2.5</v>
      </c>
      <c r="K1429" s="74">
        <v>0</v>
      </c>
      <c r="L1429" s="75" t="s">
        <v>42</v>
      </c>
      <c r="M1429" s="70" t="s">
        <v>18</v>
      </c>
      <c r="N1429" s="70" t="s">
        <v>107</v>
      </c>
      <c r="O1429" s="70" t="s">
        <v>1582</v>
      </c>
      <c r="P1429" s="78">
        <v>46357</v>
      </c>
      <c r="Q1429" s="189" t="str">
        <f>IF(P1429&lt;I1429,"APTO PARA GOZO",IF(P1429&gt;I1429,"REPROGRAMAR"))</f>
        <v>APTO PARA GOZO</v>
      </c>
      <c r="R1429" s="261" t="s">
        <v>1583</v>
      </c>
    </row>
    <row r="1430" spans="1:18">
      <c r="A1430" s="69">
        <v>15485</v>
      </c>
      <c r="B1430" s="70" t="s">
        <v>1711</v>
      </c>
      <c r="C1430" s="3">
        <v>45733</v>
      </c>
      <c r="D1430" s="71">
        <v>45733</v>
      </c>
      <c r="E1430" s="71" t="s">
        <v>16</v>
      </c>
      <c r="F1430" s="71">
        <v>46097</v>
      </c>
      <c r="G1430" s="72">
        <v>46128</v>
      </c>
      <c r="H1430" s="73" t="s">
        <v>16</v>
      </c>
      <c r="I1430" s="72">
        <v>46403</v>
      </c>
      <c r="J1430" s="74">
        <v>17.5</v>
      </c>
      <c r="K1430" s="74">
        <v>0</v>
      </c>
      <c r="L1430" s="75" t="s">
        <v>74</v>
      </c>
      <c r="M1430" s="70" t="s">
        <v>18</v>
      </c>
      <c r="N1430" s="70" t="s">
        <v>107</v>
      </c>
      <c r="O1430" s="70" t="s">
        <v>1582</v>
      </c>
      <c r="P1430" s="78">
        <v>46113</v>
      </c>
      <c r="Q1430" s="189" t="str">
        <f>IF(P1430&lt;I1430,"APTO PARA GOZO",IF(P1430&gt;I1430,"REPROGRAMAR"))</f>
        <v>APTO PARA GOZO</v>
      </c>
      <c r="R1430" s="261" t="s">
        <v>1583</v>
      </c>
    </row>
    <row r="1431" spans="1:18">
      <c r="A1431" s="69">
        <v>10021</v>
      </c>
      <c r="B1431" s="70" t="s">
        <v>1712</v>
      </c>
      <c r="C1431" s="3">
        <v>40635</v>
      </c>
      <c r="D1431" s="71">
        <v>45749</v>
      </c>
      <c r="E1431" s="71" t="s">
        <v>16</v>
      </c>
      <c r="F1431" s="71">
        <v>46113</v>
      </c>
      <c r="G1431" s="72">
        <v>46143</v>
      </c>
      <c r="H1431" s="73" t="s">
        <v>16</v>
      </c>
      <c r="I1431" s="72">
        <v>46419</v>
      </c>
      <c r="J1431" s="74">
        <v>17.5</v>
      </c>
      <c r="K1431" s="74">
        <v>0</v>
      </c>
      <c r="L1431" s="75" t="s">
        <v>74</v>
      </c>
      <c r="M1431" s="70" t="s">
        <v>18</v>
      </c>
      <c r="N1431" s="70" t="s">
        <v>107</v>
      </c>
      <c r="O1431" s="70" t="s">
        <v>1582</v>
      </c>
      <c r="P1431" s="78">
        <v>46204</v>
      </c>
      <c r="Q1431" s="189" t="str">
        <f>IF(P1431&lt;I1431,"APTO PARA GOZO",IF(P1431&gt;I1431,"REPROGRAMAR"))</f>
        <v>APTO PARA GOZO</v>
      </c>
      <c r="R1431" s="261" t="s">
        <v>1583</v>
      </c>
    </row>
    <row r="1432" spans="1:18">
      <c r="A1432" s="69">
        <v>15838</v>
      </c>
      <c r="B1432" s="70" t="s">
        <v>1713</v>
      </c>
      <c r="C1432" s="3">
        <v>45922</v>
      </c>
      <c r="D1432" s="71">
        <v>45922</v>
      </c>
      <c r="E1432" s="71" t="s">
        <v>16</v>
      </c>
      <c r="F1432" s="71">
        <v>46286</v>
      </c>
      <c r="G1432" s="72">
        <v>46316</v>
      </c>
      <c r="H1432" s="73" t="s">
        <v>16</v>
      </c>
      <c r="I1432" s="72">
        <v>46589</v>
      </c>
      <c r="J1432" s="74">
        <v>2.5</v>
      </c>
      <c r="K1432" s="74">
        <v>0</v>
      </c>
      <c r="L1432" s="75" t="s">
        <v>42</v>
      </c>
      <c r="M1432" s="70" t="s">
        <v>18</v>
      </c>
      <c r="N1432" s="70" t="s">
        <v>107</v>
      </c>
      <c r="O1432" s="70" t="s">
        <v>1582</v>
      </c>
      <c r="P1432" s="78">
        <v>46357</v>
      </c>
      <c r="Q1432" s="189" t="str">
        <f>IF(P1432&lt;I1432,"APTO PARA GOZO",IF(P1432&gt;I1432,"REPROGRAMAR"))</f>
        <v>APTO PARA GOZO</v>
      </c>
      <c r="R1432" s="261" t="s">
        <v>1583</v>
      </c>
    </row>
    <row r="1433" spans="1:18">
      <c r="A1433" s="69">
        <v>15727</v>
      </c>
      <c r="B1433" s="70" t="s">
        <v>1714</v>
      </c>
      <c r="C1433" s="3">
        <v>45859</v>
      </c>
      <c r="D1433" s="71">
        <v>45859</v>
      </c>
      <c r="E1433" s="71" t="s">
        <v>16</v>
      </c>
      <c r="F1433" s="71">
        <v>46223</v>
      </c>
      <c r="G1433" s="72">
        <v>46254</v>
      </c>
      <c r="H1433" s="73" t="s">
        <v>16</v>
      </c>
      <c r="I1433" s="72">
        <v>46527</v>
      </c>
      <c r="J1433" s="74">
        <v>6</v>
      </c>
      <c r="K1433" s="74">
        <v>0</v>
      </c>
      <c r="L1433" s="75" t="s">
        <v>1715</v>
      </c>
      <c r="M1433" s="70" t="s">
        <v>18</v>
      </c>
      <c r="N1433" s="70" t="s">
        <v>107</v>
      </c>
      <c r="O1433" s="70" t="s">
        <v>1582</v>
      </c>
      <c r="P1433" s="78">
        <v>46327</v>
      </c>
      <c r="Q1433" s="189" t="str">
        <f>IF(P1433&lt;I1433,"APTO PARA GOZO",IF(P1433&gt;I1433,"REPROGRAMAR"))</f>
        <v>APTO PARA GOZO</v>
      </c>
      <c r="R1433" s="261" t="s">
        <v>1583</v>
      </c>
    </row>
    <row r="1434" spans="1:18">
      <c r="A1434" s="69">
        <v>15689</v>
      </c>
      <c r="B1434" s="70" t="s">
        <v>1716</v>
      </c>
      <c r="C1434" s="3">
        <v>45839</v>
      </c>
      <c r="D1434" s="71">
        <v>45839</v>
      </c>
      <c r="E1434" s="71" t="s">
        <v>16</v>
      </c>
      <c r="F1434" s="71">
        <v>46203</v>
      </c>
      <c r="G1434" s="72">
        <v>46233</v>
      </c>
      <c r="H1434" s="73" t="s">
        <v>16</v>
      </c>
      <c r="I1434" s="72">
        <v>46507</v>
      </c>
      <c r="J1434" s="74">
        <v>10</v>
      </c>
      <c r="K1434" s="74">
        <v>0</v>
      </c>
      <c r="L1434" s="75" t="s">
        <v>47</v>
      </c>
      <c r="M1434" s="70" t="s">
        <v>18</v>
      </c>
      <c r="N1434" s="70" t="s">
        <v>107</v>
      </c>
      <c r="O1434" s="70" t="s">
        <v>1582</v>
      </c>
      <c r="P1434" s="78">
        <v>46357</v>
      </c>
      <c r="Q1434" s="189" t="str">
        <f>IF(P1434&lt;I1434,"APTO PARA GOZO",IF(P1434&gt;I1434,"REPROGRAMAR"))</f>
        <v>APTO PARA GOZO</v>
      </c>
      <c r="R1434" s="261" t="s">
        <v>1583</v>
      </c>
    </row>
    <row r="1435" spans="1:18">
      <c r="A1435" s="69">
        <v>15092</v>
      </c>
      <c r="B1435" s="70" t="s">
        <v>1717</v>
      </c>
      <c r="C1435" s="3">
        <v>45467</v>
      </c>
      <c r="D1435" s="71">
        <v>45832</v>
      </c>
      <c r="E1435" s="71" t="s">
        <v>16</v>
      </c>
      <c r="F1435" s="71">
        <v>46196</v>
      </c>
      <c r="G1435" s="72">
        <v>46226</v>
      </c>
      <c r="H1435" s="73" t="s">
        <v>16</v>
      </c>
      <c r="I1435" s="72">
        <v>46500</v>
      </c>
      <c r="J1435" s="74">
        <v>10</v>
      </c>
      <c r="K1435" s="74">
        <v>0</v>
      </c>
      <c r="L1435" s="75" t="s">
        <v>47</v>
      </c>
      <c r="M1435" s="70" t="s">
        <v>18</v>
      </c>
      <c r="N1435" s="70" t="s">
        <v>107</v>
      </c>
      <c r="O1435" s="70" t="s">
        <v>1582</v>
      </c>
      <c r="P1435" s="78">
        <v>46204</v>
      </c>
      <c r="Q1435" s="189" t="str">
        <f>IF(P1435&lt;I1435,"APTO PARA GOZO",IF(P1435&gt;I1435,"REPROGRAMAR"))</f>
        <v>APTO PARA GOZO</v>
      </c>
      <c r="R1435" s="261" t="s">
        <v>1583</v>
      </c>
    </row>
    <row r="1436" spans="1:18">
      <c r="A1436" s="69">
        <v>15047</v>
      </c>
      <c r="B1436" s="70" t="s">
        <v>1718</v>
      </c>
      <c r="C1436" s="3">
        <v>45446</v>
      </c>
      <c r="D1436" s="71">
        <v>45811</v>
      </c>
      <c r="E1436" s="71" t="s">
        <v>16</v>
      </c>
      <c r="F1436" s="71">
        <v>46175</v>
      </c>
      <c r="G1436" s="72">
        <v>46205</v>
      </c>
      <c r="H1436" s="73" t="s">
        <v>16</v>
      </c>
      <c r="I1436" s="72">
        <v>46479</v>
      </c>
      <c r="J1436" s="74">
        <v>12.5</v>
      </c>
      <c r="K1436" s="74">
        <v>0</v>
      </c>
      <c r="L1436" s="75" t="s">
        <v>118</v>
      </c>
      <c r="M1436" s="70" t="s">
        <v>18</v>
      </c>
      <c r="N1436" s="70" t="s">
        <v>107</v>
      </c>
      <c r="O1436" s="70" t="s">
        <v>1582</v>
      </c>
      <c r="P1436" s="78">
        <v>46266</v>
      </c>
      <c r="Q1436" s="189" t="str">
        <f>IF(P1436&lt;I1436,"APTO PARA GOZO",IF(P1436&gt;I1436,"REPROGRAMAR"))</f>
        <v>APTO PARA GOZO</v>
      </c>
      <c r="R1436" s="261" t="s">
        <v>1583</v>
      </c>
    </row>
    <row r="1437" spans="1:18">
      <c r="A1437" s="69">
        <v>12002</v>
      </c>
      <c r="B1437" s="70" t="s">
        <v>1719</v>
      </c>
      <c r="C1437" s="3">
        <v>43255</v>
      </c>
      <c r="D1437" s="71">
        <v>45447</v>
      </c>
      <c r="E1437" s="71" t="s">
        <v>16</v>
      </c>
      <c r="F1437" s="71">
        <v>45811</v>
      </c>
      <c r="G1437" s="72">
        <v>45841</v>
      </c>
      <c r="H1437" s="73" t="s">
        <v>16</v>
      </c>
      <c r="I1437" s="72">
        <v>46115</v>
      </c>
      <c r="J1437" s="74">
        <v>30</v>
      </c>
      <c r="K1437" s="74">
        <v>0</v>
      </c>
      <c r="L1437" s="75" t="s">
        <v>25</v>
      </c>
      <c r="M1437" s="70" t="s">
        <v>18</v>
      </c>
      <c r="N1437" s="70" t="s">
        <v>107</v>
      </c>
      <c r="O1437" s="70" t="s">
        <v>1582</v>
      </c>
      <c r="P1437" s="78">
        <v>46054</v>
      </c>
      <c r="Q1437" s="189" t="str">
        <f>IF(P1437&lt;I1437,"APTO PARA GOZO",IF(P1437&gt;I1437,"REPROGRAMAR"))</f>
        <v>APTO PARA GOZO</v>
      </c>
      <c r="R1437" s="261" t="s">
        <v>1583</v>
      </c>
    </row>
    <row r="1438" spans="1:18">
      <c r="A1438" s="69">
        <v>12002</v>
      </c>
      <c r="B1438" s="70" t="s">
        <v>1719</v>
      </c>
      <c r="C1438" s="3">
        <v>43255</v>
      </c>
      <c r="D1438" s="71">
        <v>45812</v>
      </c>
      <c r="E1438" s="71" t="s">
        <v>16</v>
      </c>
      <c r="F1438" s="71">
        <v>46176</v>
      </c>
      <c r="G1438" s="72">
        <v>46206</v>
      </c>
      <c r="H1438" s="73" t="s">
        <v>16</v>
      </c>
      <c r="I1438" s="72">
        <v>46480</v>
      </c>
      <c r="J1438" s="74">
        <v>12.5</v>
      </c>
      <c r="K1438" s="74">
        <v>0</v>
      </c>
      <c r="L1438" s="75" t="s">
        <v>118</v>
      </c>
      <c r="M1438" s="70" t="s">
        <v>18</v>
      </c>
      <c r="N1438" s="70" t="s">
        <v>107</v>
      </c>
      <c r="O1438" s="70" t="s">
        <v>1582</v>
      </c>
      <c r="P1438" s="78">
        <v>46419</v>
      </c>
      <c r="Q1438" s="189" t="str">
        <f>IF(P1438&lt;I1438,"APTO PARA GOZO",IF(P1438&gt;I1438,"REPROGRAMAR"))</f>
        <v>APTO PARA GOZO</v>
      </c>
      <c r="R1438" s="261" t="s">
        <v>1583</v>
      </c>
    </row>
    <row r="1439" spans="1:18">
      <c r="A1439" s="69">
        <v>12998</v>
      </c>
      <c r="B1439" s="70" t="s">
        <v>1720</v>
      </c>
      <c r="C1439" s="3">
        <v>44158</v>
      </c>
      <c r="D1439" s="71">
        <v>45619</v>
      </c>
      <c r="E1439" s="71" t="s">
        <v>16</v>
      </c>
      <c r="F1439" s="71">
        <v>45983</v>
      </c>
      <c r="G1439" s="72">
        <v>46013</v>
      </c>
      <c r="H1439" s="73" t="s">
        <v>16</v>
      </c>
      <c r="I1439" s="72">
        <v>46287</v>
      </c>
      <c r="J1439" s="74">
        <v>27.5</v>
      </c>
      <c r="K1439" s="74">
        <v>0</v>
      </c>
      <c r="L1439" s="75" t="s">
        <v>17</v>
      </c>
      <c r="M1439" s="70" t="s">
        <v>18</v>
      </c>
      <c r="N1439" s="70" t="s">
        <v>1636</v>
      </c>
      <c r="O1439" s="70" t="s">
        <v>1721</v>
      </c>
      <c r="P1439" s="78">
        <v>46113</v>
      </c>
      <c r="Q1439" s="189" t="str">
        <f>IF(P1439&lt;I1439,"APTO PARA GOZO",IF(P1439&gt;I1439,"REPROGRAMAR"))</f>
        <v>APTO PARA GOZO</v>
      </c>
      <c r="R1439" s="261" t="s">
        <v>1583</v>
      </c>
    </row>
    <row r="1440" spans="1:18">
      <c r="A1440" s="69">
        <v>12998</v>
      </c>
      <c r="B1440" s="70" t="s">
        <v>1720</v>
      </c>
      <c r="C1440" s="3">
        <v>44158</v>
      </c>
      <c r="D1440" s="71">
        <v>45984</v>
      </c>
      <c r="E1440" s="71" t="s">
        <v>16</v>
      </c>
      <c r="F1440" s="71">
        <v>46348</v>
      </c>
      <c r="G1440" s="72">
        <v>46378</v>
      </c>
      <c r="H1440" s="73" t="s">
        <v>16</v>
      </c>
      <c r="I1440" s="72">
        <v>46652</v>
      </c>
      <c r="J1440" s="74">
        <v>0</v>
      </c>
      <c r="K1440" s="74">
        <v>0</v>
      </c>
      <c r="L1440" s="75" t="s">
        <v>23</v>
      </c>
      <c r="M1440" s="70" t="s">
        <v>18</v>
      </c>
      <c r="N1440" s="70" t="s">
        <v>1636</v>
      </c>
      <c r="O1440" s="70" t="s">
        <v>1721</v>
      </c>
      <c r="P1440" s="78">
        <v>46478</v>
      </c>
      <c r="Q1440" s="189" t="str">
        <f>IF(P1440&lt;I1440,"APTO PARA GOZO",IF(P1440&gt;I1440,"REPROGRAMAR"))</f>
        <v>APTO PARA GOZO</v>
      </c>
      <c r="R1440" s="261" t="s">
        <v>1583</v>
      </c>
    </row>
    <row r="1441" spans="1:18">
      <c r="A1441" s="69">
        <v>9642</v>
      </c>
      <c r="B1441" s="70" t="s">
        <v>1722</v>
      </c>
      <c r="C1441" s="3">
        <v>40068</v>
      </c>
      <c r="D1441" s="71">
        <v>45547</v>
      </c>
      <c r="E1441" s="71" t="s">
        <v>16</v>
      </c>
      <c r="F1441" s="71">
        <v>45911</v>
      </c>
      <c r="G1441" s="72">
        <v>45941</v>
      </c>
      <c r="H1441" s="73" t="s">
        <v>16</v>
      </c>
      <c r="I1441" s="72">
        <v>46214</v>
      </c>
      <c r="J1441" s="74">
        <v>30</v>
      </c>
      <c r="K1441" s="74">
        <v>0</v>
      </c>
      <c r="L1441" s="75" t="s">
        <v>25</v>
      </c>
      <c r="M1441" s="70" t="s">
        <v>18</v>
      </c>
      <c r="N1441" s="70" t="s">
        <v>1619</v>
      </c>
      <c r="O1441" s="70" t="s">
        <v>1620</v>
      </c>
      <c r="P1441" s="78">
        <v>46174</v>
      </c>
      <c r="Q1441" s="189" t="str">
        <f>IF(P1441&lt;I1441,"APTO PARA GOZO",IF(P1441&gt;I1441,"REPROGRAMAR"))</f>
        <v>APTO PARA GOZO</v>
      </c>
      <c r="R1441" s="261" t="s">
        <v>1583</v>
      </c>
    </row>
    <row r="1442" spans="1:18">
      <c r="A1442" s="69">
        <v>9642</v>
      </c>
      <c r="B1442" s="70" t="s">
        <v>1722</v>
      </c>
      <c r="C1442" s="3">
        <v>40068</v>
      </c>
      <c r="D1442" s="71">
        <v>45912</v>
      </c>
      <c r="E1442" s="71" t="s">
        <v>16</v>
      </c>
      <c r="F1442" s="71">
        <v>46276</v>
      </c>
      <c r="G1442" s="72">
        <v>46306</v>
      </c>
      <c r="H1442" s="73" t="s">
        <v>16</v>
      </c>
      <c r="I1442" s="72">
        <v>46579</v>
      </c>
      <c r="J1442" s="74">
        <v>5</v>
      </c>
      <c r="K1442" s="74">
        <v>0</v>
      </c>
      <c r="L1442" s="75" t="s">
        <v>64</v>
      </c>
      <c r="M1442" s="70" t="s">
        <v>18</v>
      </c>
      <c r="N1442" s="70" t="s">
        <v>1619</v>
      </c>
      <c r="O1442" s="70" t="s">
        <v>1620</v>
      </c>
      <c r="P1442" s="78">
        <v>46539</v>
      </c>
      <c r="Q1442" s="189" t="str">
        <f>IF(P1442&lt;I1442,"APTO PARA GOZO",IF(P1442&gt;I1442,"REPROGRAMAR"))</f>
        <v>APTO PARA GOZO</v>
      </c>
      <c r="R1442" s="261" t="s">
        <v>1583</v>
      </c>
    </row>
    <row r="1443" spans="1:18">
      <c r="A1443" s="69">
        <v>14238</v>
      </c>
      <c r="B1443" s="70" t="s">
        <v>1723</v>
      </c>
      <c r="C1443" s="3">
        <v>44823</v>
      </c>
      <c r="D1443" s="71">
        <v>45554</v>
      </c>
      <c r="E1443" s="71" t="s">
        <v>16</v>
      </c>
      <c r="F1443" s="71">
        <v>45918</v>
      </c>
      <c r="G1443" s="72">
        <v>45948</v>
      </c>
      <c r="H1443" s="73" t="s">
        <v>16</v>
      </c>
      <c r="I1443" s="72">
        <v>46221</v>
      </c>
      <c r="J1443" s="74">
        <v>30</v>
      </c>
      <c r="K1443" s="74">
        <v>0</v>
      </c>
      <c r="L1443" s="75" t="s">
        <v>25</v>
      </c>
      <c r="M1443" s="70" t="s">
        <v>18</v>
      </c>
      <c r="N1443" s="70" t="s">
        <v>1585</v>
      </c>
      <c r="O1443" s="70" t="s">
        <v>1586</v>
      </c>
      <c r="P1443" s="78">
        <v>46143</v>
      </c>
      <c r="Q1443" s="189" t="str">
        <f>IF(P1443&lt;I1443,"APTO PARA GOZO",IF(P1443&gt;I1443,"REPROGRAMAR"))</f>
        <v>APTO PARA GOZO</v>
      </c>
      <c r="R1443" s="261" t="s">
        <v>1583</v>
      </c>
    </row>
    <row r="1444" spans="1:18">
      <c r="A1444" s="69">
        <v>14238</v>
      </c>
      <c r="B1444" s="70" t="s">
        <v>1723</v>
      </c>
      <c r="C1444" s="3">
        <v>44823</v>
      </c>
      <c r="D1444" s="71">
        <v>45919</v>
      </c>
      <c r="E1444" s="71" t="s">
        <v>16</v>
      </c>
      <c r="F1444" s="71">
        <v>46283</v>
      </c>
      <c r="G1444" s="72">
        <v>46313</v>
      </c>
      <c r="H1444" s="73" t="s">
        <v>16</v>
      </c>
      <c r="I1444" s="72">
        <v>46586</v>
      </c>
      <c r="J1444" s="74">
        <v>2.5</v>
      </c>
      <c r="K1444" s="74">
        <v>0</v>
      </c>
      <c r="L1444" s="75" t="s">
        <v>42</v>
      </c>
      <c r="M1444" s="70" t="s">
        <v>18</v>
      </c>
      <c r="N1444" s="70" t="s">
        <v>1585</v>
      </c>
      <c r="O1444" s="70" t="s">
        <v>1586</v>
      </c>
      <c r="P1444" s="78">
        <v>46508</v>
      </c>
      <c r="Q1444" s="189" t="str">
        <f>IF(P1444&lt;I1444,"APTO PARA GOZO",IF(P1444&gt;I1444,"REPROGRAMAR"))</f>
        <v>APTO PARA GOZO</v>
      </c>
      <c r="R1444" s="261" t="s">
        <v>1583</v>
      </c>
    </row>
    <row r="1445" spans="1:18">
      <c r="A1445" s="69">
        <v>10684</v>
      </c>
      <c r="B1445" s="70" t="s">
        <v>1724</v>
      </c>
      <c r="C1445" s="3">
        <v>41432</v>
      </c>
      <c r="D1445" s="71">
        <v>45450</v>
      </c>
      <c r="E1445" s="71" t="s">
        <v>16</v>
      </c>
      <c r="F1445" s="71">
        <v>45814</v>
      </c>
      <c r="G1445" s="72">
        <v>45844</v>
      </c>
      <c r="H1445" s="73" t="s">
        <v>16</v>
      </c>
      <c r="I1445" s="72">
        <v>46118</v>
      </c>
      <c r="J1445" s="74">
        <v>30</v>
      </c>
      <c r="K1445" s="74">
        <v>0</v>
      </c>
      <c r="L1445" s="75" t="s">
        <v>25</v>
      </c>
      <c r="M1445" s="70" t="s">
        <v>18</v>
      </c>
      <c r="N1445" s="70" t="s">
        <v>1619</v>
      </c>
      <c r="O1445" s="70" t="s">
        <v>1620</v>
      </c>
      <c r="P1445" s="78">
        <v>46023</v>
      </c>
      <c r="Q1445" s="189" t="str">
        <f>IF(P1445&lt;I1445,"APTO PARA GOZO",IF(P1445&gt;I1445,"REPROGRAMAR"))</f>
        <v>APTO PARA GOZO</v>
      </c>
      <c r="R1445" s="261" t="s">
        <v>1583</v>
      </c>
    </row>
    <row r="1446" spans="1:18">
      <c r="A1446" s="69">
        <v>10684</v>
      </c>
      <c r="B1446" s="70" t="s">
        <v>1724</v>
      </c>
      <c r="C1446" s="3">
        <v>41432</v>
      </c>
      <c r="D1446" s="71">
        <v>45815</v>
      </c>
      <c r="E1446" s="71" t="s">
        <v>16</v>
      </c>
      <c r="F1446" s="71">
        <v>46179</v>
      </c>
      <c r="G1446" s="72">
        <v>46209</v>
      </c>
      <c r="H1446" s="73" t="s">
        <v>16</v>
      </c>
      <c r="I1446" s="72">
        <v>46483</v>
      </c>
      <c r="J1446" s="74">
        <v>12.5</v>
      </c>
      <c r="K1446" s="74">
        <v>0</v>
      </c>
      <c r="L1446" s="75" t="s">
        <v>118</v>
      </c>
      <c r="M1446" s="70" t="s">
        <v>18</v>
      </c>
      <c r="N1446" s="70" t="s">
        <v>1619</v>
      </c>
      <c r="O1446" s="70" t="s">
        <v>1620</v>
      </c>
      <c r="P1446" s="78">
        <v>46388</v>
      </c>
      <c r="Q1446" s="189" t="str">
        <f>IF(P1446&lt;I1446,"APTO PARA GOZO",IF(P1446&gt;I1446,"REPROGRAMAR"))</f>
        <v>APTO PARA GOZO</v>
      </c>
      <c r="R1446" s="261" t="s">
        <v>1583</v>
      </c>
    </row>
    <row r="1447" spans="1:18">
      <c r="A1447" s="69">
        <v>11829</v>
      </c>
      <c r="B1447" s="70" t="s">
        <v>1725</v>
      </c>
      <c r="C1447" s="3">
        <v>42955</v>
      </c>
      <c r="D1447" s="71">
        <v>45512</v>
      </c>
      <c r="E1447" s="71" t="s">
        <v>16</v>
      </c>
      <c r="F1447" s="71">
        <v>45876</v>
      </c>
      <c r="G1447" s="72">
        <v>45907</v>
      </c>
      <c r="H1447" s="73" t="s">
        <v>16</v>
      </c>
      <c r="I1447" s="72">
        <v>46180</v>
      </c>
      <c r="J1447" s="74">
        <v>30</v>
      </c>
      <c r="K1447" s="74">
        <v>0</v>
      </c>
      <c r="L1447" s="75" t="s">
        <v>25</v>
      </c>
      <c r="M1447" s="70" t="s">
        <v>18</v>
      </c>
      <c r="N1447" s="70" t="s">
        <v>107</v>
      </c>
      <c r="O1447" s="70" t="s">
        <v>1582</v>
      </c>
      <c r="P1447" s="78">
        <v>46113</v>
      </c>
      <c r="Q1447" s="189" t="str">
        <f>IF(P1447&lt;I1447,"APTO PARA GOZO",IF(P1447&gt;I1447,"REPROGRAMAR"))</f>
        <v>APTO PARA GOZO</v>
      </c>
      <c r="R1447" s="261" t="s">
        <v>1583</v>
      </c>
    </row>
    <row r="1448" spans="1:18">
      <c r="A1448" s="69">
        <v>11829</v>
      </c>
      <c r="B1448" s="70" t="s">
        <v>1725</v>
      </c>
      <c r="C1448" s="3">
        <v>42955</v>
      </c>
      <c r="D1448" s="71">
        <v>45877</v>
      </c>
      <c r="E1448" s="71" t="s">
        <v>16</v>
      </c>
      <c r="F1448" s="71">
        <v>46241</v>
      </c>
      <c r="G1448" s="72">
        <v>46272</v>
      </c>
      <c r="H1448" s="73" t="s">
        <v>16</v>
      </c>
      <c r="I1448" s="72">
        <v>46545</v>
      </c>
      <c r="J1448" s="74">
        <v>7.5</v>
      </c>
      <c r="K1448" s="74">
        <v>0</v>
      </c>
      <c r="L1448" s="75" t="s">
        <v>60</v>
      </c>
      <c r="M1448" s="70" t="s">
        <v>18</v>
      </c>
      <c r="N1448" s="70" t="s">
        <v>107</v>
      </c>
      <c r="O1448" s="70" t="s">
        <v>1582</v>
      </c>
      <c r="P1448" s="78">
        <v>46478</v>
      </c>
      <c r="Q1448" s="189" t="str">
        <f>IF(P1448&lt;I1448,"APTO PARA GOZO",IF(P1448&gt;I1448,"REPROGRAMAR"))</f>
        <v>APTO PARA GOZO</v>
      </c>
      <c r="R1448" s="261" t="s">
        <v>1583</v>
      </c>
    </row>
    <row r="1449" spans="1:18">
      <c r="A1449" s="69">
        <v>11363</v>
      </c>
      <c r="B1449" s="70" t="s">
        <v>1726</v>
      </c>
      <c r="C1449" s="3">
        <v>42431</v>
      </c>
      <c r="D1449" s="71">
        <v>45718</v>
      </c>
      <c r="E1449" s="71" t="s">
        <v>16</v>
      </c>
      <c r="F1449" s="71">
        <v>46082</v>
      </c>
      <c r="G1449" s="72">
        <v>46113</v>
      </c>
      <c r="H1449" s="73" t="s">
        <v>16</v>
      </c>
      <c r="I1449" s="72">
        <v>46388</v>
      </c>
      <c r="J1449" s="74">
        <v>20</v>
      </c>
      <c r="K1449" s="74">
        <v>0</v>
      </c>
      <c r="L1449" s="75" t="s">
        <v>28</v>
      </c>
      <c r="M1449" s="70" t="s">
        <v>18</v>
      </c>
      <c r="N1449" s="70" t="s">
        <v>107</v>
      </c>
      <c r="O1449" s="70" t="s">
        <v>1582</v>
      </c>
      <c r="P1449" s="78">
        <v>46266</v>
      </c>
      <c r="Q1449" s="189" t="str">
        <f>IF(P1449&lt;I1449,"APTO PARA GOZO",IF(P1449&gt;I1449,"REPROGRAMAR"))</f>
        <v>APTO PARA GOZO</v>
      </c>
      <c r="R1449" s="261" t="s">
        <v>1583</v>
      </c>
    </row>
    <row r="1450" spans="1:18">
      <c r="A1450" s="69">
        <v>14873</v>
      </c>
      <c r="B1450" s="70" t="s">
        <v>1727</v>
      </c>
      <c r="C1450" s="3">
        <v>45313</v>
      </c>
      <c r="D1450" s="71">
        <v>45679</v>
      </c>
      <c r="E1450" s="71" t="s">
        <v>16</v>
      </c>
      <c r="F1450" s="71">
        <v>46043</v>
      </c>
      <c r="G1450" s="72">
        <v>46074</v>
      </c>
      <c r="H1450" s="73" t="s">
        <v>16</v>
      </c>
      <c r="I1450" s="72">
        <v>46347</v>
      </c>
      <c r="J1450" s="74">
        <v>18</v>
      </c>
      <c r="K1450" s="74">
        <v>0</v>
      </c>
      <c r="L1450" s="75" t="s">
        <v>296</v>
      </c>
      <c r="M1450" s="70" t="s">
        <v>18</v>
      </c>
      <c r="N1450" s="70" t="s">
        <v>107</v>
      </c>
      <c r="O1450" s="70" t="s">
        <v>1582</v>
      </c>
      <c r="P1450" s="78">
        <v>46174</v>
      </c>
      <c r="Q1450" s="189" t="str">
        <f>IF(P1450&lt;I1450,"APTO PARA GOZO",IF(P1450&gt;I1450,"REPROGRAMAR"))</f>
        <v>APTO PARA GOZO</v>
      </c>
      <c r="R1450" s="261" t="s">
        <v>1583</v>
      </c>
    </row>
    <row r="1451" spans="1:18">
      <c r="A1451" s="69">
        <v>15648</v>
      </c>
      <c r="B1451" s="70" t="s">
        <v>1728</v>
      </c>
      <c r="C1451" s="3">
        <v>45813</v>
      </c>
      <c r="D1451" s="71">
        <v>45813</v>
      </c>
      <c r="E1451" s="71" t="s">
        <v>16</v>
      </c>
      <c r="F1451" s="71">
        <v>46177</v>
      </c>
      <c r="G1451" s="72">
        <v>46207</v>
      </c>
      <c r="H1451" s="73" t="s">
        <v>16</v>
      </c>
      <c r="I1451" s="72">
        <v>46481</v>
      </c>
      <c r="J1451" s="74">
        <v>12.5</v>
      </c>
      <c r="K1451" s="74">
        <v>0</v>
      </c>
      <c r="L1451" s="75" t="s">
        <v>118</v>
      </c>
      <c r="M1451" s="70" t="s">
        <v>18</v>
      </c>
      <c r="N1451" s="70" t="s">
        <v>48</v>
      </c>
      <c r="O1451" s="70" t="s">
        <v>1582</v>
      </c>
      <c r="P1451" s="78">
        <v>46235</v>
      </c>
      <c r="Q1451" s="189" t="str">
        <f>IF(P1451&lt;I1451,"APTO PARA GOZO",IF(P1451&gt;I1451,"REPROGRAMAR"))</f>
        <v>APTO PARA GOZO</v>
      </c>
      <c r="R1451" s="261" t="s">
        <v>1583</v>
      </c>
    </row>
    <row r="1452" spans="1:18">
      <c r="A1452" s="69">
        <v>14182</v>
      </c>
      <c r="B1452" s="70" t="s">
        <v>1729</v>
      </c>
      <c r="C1452" s="3">
        <v>44788</v>
      </c>
      <c r="D1452" s="71">
        <v>45519</v>
      </c>
      <c r="E1452" s="71" t="s">
        <v>16</v>
      </c>
      <c r="F1452" s="71">
        <v>45883</v>
      </c>
      <c r="G1452" s="72">
        <v>45914</v>
      </c>
      <c r="H1452" s="73" t="s">
        <v>16</v>
      </c>
      <c r="I1452" s="72">
        <v>46187</v>
      </c>
      <c r="J1452" s="74">
        <v>30</v>
      </c>
      <c r="K1452" s="74">
        <v>0</v>
      </c>
      <c r="L1452" s="75" t="s">
        <v>25</v>
      </c>
      <c r="M1452" s="70" t="s">
        <v>18</v>
      </c>
      <c r="N1452" s="70" t="s">
        <v>107</v>
      </c>
      <c r="O1452" s="70" t="s">
        <v>1582</v>
      </c>
      <c r="P1452" s="78">
        <v>46113</v>
      </c>
      <c r="Q1452" s="189" t="str">
        <f>IF(P1452&lt;I1452,"APTO PARA GOZO",IF(P1452&gt;I1452,"REPROGRAMAR"))</f>
        <v>APTO PARA GOZO</v>
      </c>
      <c r="R1452" s="261" t="s">
        <v>1583</v>
      </c>
    </row>
    <row r="1453" spans="1:18">
      <c r="A1453" s="69">
        <v>14182</v>
      </c>
      <c r="B1453" s="70" t="s">
        <v>1729</v>
      </c>
      <c r="C1453" s="3">
        <v>44788</v>
      </c>
      <c r="D1453" s="71">
        <v>45884</v>
      </c>
      <c r="E1453" s="71" t="s">
        <v>16</v>
      </c>
      <c r="F1453" s="71">
        <v>46248</v>
      </c>
      <c r="G1453" s="72">
        <v>46279</v>
      </c>
      <c r="H1453" s="73" t="s">
        <v>16</v>
      </c>
      <c r="I1453" s="72">
        <v>46552</v>
      </c>
      <c r="J1453" s="74">
        <v>5</v>
      </c>
      <c r="K1453" s="74">
        <v>0</v>
      </c>
      <c r="L1453" s="75" t="s">
        <v>64</v>
      </c>
      <c r="M1453" s="70" t="s">
        <v>18</v>
      </c>
      <c r="N1453" s="70" t="s">
        <v>107</v>
      </c>
      <c r="O1453" s="70" t="s">
        <v>1582</v>
      </c>
      <c r="P1453" s="78">
        <v>46478</v>
      </c>
      <c r="Q1453" s="189" t="str">
        <f>IF(P1453&lt;I1453,"APTO PARA GOZO",IF(P1453&gt;I1453,"REPROGRAMAR"))</f>
        <v>APTO PARA GOZO</v>
      </c>
      <c r="R1453" s="261" t="s">
        <v>1583</v>
      </c>
    </row>
    <row r="1454" spans="1:18">
      <c r="A1454" s="69">
        <v>8181</v>
      </c>
      <c r="B1454" s="70" t="s">
        <v>1730</v>
      </c>
      <c r="C1454" s="3">
        <v>37006</v>
      </c>
      <c r="D1454" s="71">
        <v>45772</v>
      </c>
      <c r="E1454" s="71" t="s">
        <v>16</v>
      </c>
      <c r="F1454" s="71">
        <v>46136</v>
      </c>
      <c r="G1454" s="72">
        <v>46166</v>
      </c>
      <c r="H1454" s="73" t="s">
        <v>16</v>
      </c>
      <c r="I1454" s="72">
        <v>46442</v>
      </c>
      <c r="J1454" s="74">
        <v>15</v>
      </c>
      <c r="K1454" s="74">
        <v>0</v>
      </c>
      <c r="L1454" s="75" t="s">
        <v>37</v>
      </c>
      <c r="M1454" s="70" t="s">
        <v>18</v>
      </c>
      <c r="N1454" s="70" t="s">
        <v>1585</v>
      </c>
      <c r="O1454" s="70" t="s">
        <v>1721</v>
      </c>
      <c r="P1454" s="78">
        <v>46357</v>
      </c>
      <c r="Q1454" s="189" t="str">
        <f>IF(P1454&lt;I1454,"APTO PARA GOZO",IF(P1454&gt;I1454,"REPROGRAMAR"))</f>
        <v>APTO PARA GOZO</v>
      </c>
      <c r="R1454" s="261" t="s">
        <v>1583</v>
      </c>
    </row>
    <row r="1455" spans="1:18">
      <c r="A1455" s="69">
        <v>13891</v>
      </c>
      <c r="B1455" s="70" t="s">
        <v>1731</v>
      </c>
      <c r="C1455" s="3">
        <v>44655</v>
      </c>
      <c r="D1455" s="71">
        <v>45751</v>
      </c>
      <c r="E1455" s="71" t="s">
        <v>16</v>
      </c>
      <c r="F1455" s="71">
        <v>46115</v>
      </c>
      <c r="G1455" s="72">
        <v>46145</v>
      </c>
      <c r="H1455" s="73" t="s">
        <v>16</v>
      </c>
      <c r="I1455" s="72">
        <v>46421</v>
      </c>
      <c r="J1455" s="74">
        <v>17.5</v>
      </c>
      <c r="K1455" s="74">
        <v>0</v>
      </c>
      <c r="L1455" s="75" t="s">
        <v>74</v>
      </c>
      <c r="M1455" s="70" t="s">
        <v>18</v>
      </c>
      <c r="N1455" s="70" t="s">
        <v>107</v>
      </c>
      <c r="O1455" s="70" t="s">
        <v>1582</v>
      </c>
      <c r="P1455" s="78">
        <v>46327</v>
      </c>
      <c r="Q1455" s="189" t="str">
        <f>IF(P1455&lt;I1455,"APTO PARA GOZO",IF(P1455&gt;I1455,"REPROGRAMAR"))</f>
        <v>APTO PARA GOZO</v>
      </c>
      <c r="R1455" s="261" t="s">
        <v>1583</v>
      </c>
    </row>
    <row r="1456" spans="1:18">
      <c r="A1456" s="263">
        <v>7875</v>
      </c>
      <c r="B1456" s="70" t="s">
        <v>1732</v>
      </c>
      <c r="C1456" s="3">
        <v>35765</v>
      </c>
      <c r="D1456" s="71">
        <v>45627</v>
      </c>
      <c r="E1456" s="71" t="s">
        <v>16</v>
      </c>
      <c r="F1456" s="71">
        <v>45991</v>
      </c>
      <c r="G1456" s="72">
        <v>46021</v>
      </c>
      <c r="H1456" s="73" t="s">
        <v>16</v>
      </c>
      <c r="I1456" s="72">
        <v>46295</v>
      </c>
      <c r="J1456" s="74">
        <v>27.5</v>
      </c>
      <c r="K1456" s="74">
        <v>0</v>
      </c>
      <c r="L1456" s="75" t="s">
        <v>17</v>
      </c>
      <c r="M1456" s="70" t="s">
        <v>18</v>
      </c>
      <c r="N1456" s="70" t="s">
        <v>191</v>
      </c>
      <c r="O1456" s="70" t="s">
        <v>1733</v>
      </c>
      <c r="P1456" s="78">
        <v>46113</v>
      </c>
      <c r="Q1456" s="189" t="str">
        <f>IF(P1456&lt;I1456,"APTO PARA GOZO",IF(P1456&gt;I1456,"REPROGRAMAR"))</f>
        <v>APTO PARA GOZO</v>
      </c>
      <c r="R1456" s="261" t="s">
        <v>1734</v>
      </c>
    </row>
    <row r="1457" spans="1:18">
      <c r="A1457" s="263">
        <v>7875</v>
      </c>
      <c r="B1457" s="70" t="s">
        <v>1732</v>
      </c>
      <c r="C1457" s="3">
        <v>35765</v>
      </c>
      <c r="D1457" s="71">
        <v>45627</v>
      </c>
      <c r="E1457" s="71" t="s">
        <v>16</v>
      </c>
      <c r="F1457" s="71">
        <v>45991</v>
      </c>
      <c r="G1457" s="72">
        <v>46021</v>
      </c>
      <c r="H1457" s="73" t="s">
        <v>16</v>
      </c>
      <c r="I1457" s="72">
        <v>46295</v>
      </c>
      <c r="J1457" s="74">
        <v>27.5</v>
      </c>
      <c r="K1457" s="74">
        <v>0</v>
      </c>
      <c r="L1457" s="75" t="s">
        <v>17</v>
      </c>
      <c r="M1457" s="70" t="s">
        <v>18</v>
      </c>
      <c r="N1457" s="70" t="s">
        <v>191</v>
      </c>
      <c r="O1457" s="70" t="s">
        <v>1733</v>
      </c>
      <c r="P1457" s="78">
        <v>46266</v>
      </c>
      <c r="Q1457" s="189" t="str">
        <f>IF(P1457&lt;I1457,"APTO PARA GOZO",IF(P1457&gt;I1457,"REPROGRAMAR"))</f>
        <v>APTO PARA GOZO</v>
      </c>
      <c r="R1457" s="261" t="s">
        <v>1734</v>
      </c>
    </row>
    <row r="1458" spans="1:18">
      <c r="A1458" s="263">
        <v>30083</v>
      </c>
      <c r="B1458" s="70" t="s">
        <v>1735</v>
      </c>
      <c r="C1458" s="3">
        <v>42263</v>
      </c>
      <c r="D1458" s="71">
        <v>45551</v>
      </c>
      <c r="E1458" s="71" t="s">
        <v>16</v>
      </c>
      <c r="F1458" s="71">
        <v>45915</v>
      </c>
      <c r="G1458" s="72">
        <v>45945</v>
      </c>
      <c r="H1458" s="73" t="s">
        <v>16</v>
      </c>
      <c r="I1458" s="72">
        <v>46218</v>
      </c>
      <c r="J1458" s="74">
        <v>30</v>
      </c>
      <c r="K1458" s="74">
        <v>0</v>
      </c>
      <c r="L1458" s="75" t="s">
        <v>25</v>
      </c>
      <c r="M1458" s="70" t="s">
        <v>18</v>
      </c>
      <c r="N1458" s="70" t="s">
        <v>1736</v>
      </c>
      <c r="O1458" s="70" t="s">
        <v>1737</v>
      </c>
      <c r="P1458" s="78">
        <v>46023</v>
      </c>
      <c r="Q1458" s="189" t="str">
        <f>IF(P1458&lt;I1458,"APTO PARA GOZO",IF(P1458&gt;I1458,"REPROGRAMAR"))</f>
        <v>APTO PARA GOZO</v>
      </c>
      <c r="R1458" s="261" t="s">
        <v>1738</v>
      </c>
    </row>
    <row r="1459" spans="1:18">
      <c r="A1459" s="263">
        <v>30083</v>
      </c>
      <c r="B1459" s="70" t="s">
        <v>1735</v>
      </c>
      <c r="C1459" s="3">
        <v>42263</v>
      </c>
      <c r="D1459" s="71">
        <v>45551</v>
      </c>
      <c r="E1459" s="71" t="s">
        <v>16</v>
      </c>
      <c r="F1459" s="71">
        <v>45915</v>
      </c>
      <c r="G1459" s="72">
        <v>45945</v>
      </c>
      <c r="H1459" s="73" t="s">
        <v>16</v>
      </c>
      <c r="I1459" s="72">
        <v>46218</v>
      </c>
      <c r="J1459" s="74">
        <v>30</v>
      </c>
      <c r="K1459" s="74">
        <v>0</v>
      </c>
      <c r="L1459" s="75" t="s">
        <v>25</v>
      </c>
      <c r="M1459" s="70" t="s">
        <v>18</v>
      </c>
      <c r="N1459" s="70" t="s">
        <v>1736</v>
      </c>
      <c r="O1459" s="70" t="s">
        <v>1737</v>
      </c>
      <c r="P1459" s="78">
        <v>46204</v>
      </c>
      <c r="Q1459" s="189" t="str">
        <f>IF(P1459&lt;I1459,"APTO PARA GOZO",IF(P1459&gt;I1459,"REPROGRAMAR"))</f>
        <v>APTO PARA GOZO</v>
      </c>
      <c r="R1459" s="261" t="s">
        <v>1738</v>
      </c>
    </row>
    <row r="1460" spans="1:18">
      <c r="A1460" s="263">
        <v>12552</v>
      </c>
      <c r="B1460" s="70" t="s">
        <v>1739</v>
      </c>
      <c r="C1460" s="3">
        <v>43801</v>
      </c>
      <c r="D1460" s="71">
        <v>45628</v>
      </c>
      <c r="E1460" s="71" t="s">
        <v>16</v>
      </c>
      <c r="F1460" s="71">
        <v>45992</v>
      </c>
      <c r="G1460" s="72">
        <v>46023</v>
      </c>
      <c r="H1460" s="73" t="s">
        <v>16</v>
      </c>
      <c r="I1460" s="72">
        <v>46296</v>
      </c>
      <c r="J1460" s="74">
        <v>27.5</v>
      </c>
      <c r="K1460" s="74">
        <v>0</v>
      </c>
      <c r="L1460" s="75" t="s">
        <v>17</v>
      </c>
      <c r="M1460" s="70" t="s">
        <v>18</v>
      </c>
      <c r="N1460" s="70" t="s">
        <v>1736</v>
      </c>
      <c r="O1460" s="70" t="s">
        <v>1737</v>
      </c>
      <c r="P1460" s="78">
        <v>46054</v>
      </c>
      <c r="Q1460" s="189" t="str">
        <f>IF(P1460&lt;I1460,"APTO PARA GOZO",IF(P1460&gt;I1460,"REPROGRAMAR"))</f>
        <v>APTO PARA GOZO</v>
      </c>
      <c r="R1460" s="261" t="s">
        <v>1738</v>
      </c>
    </row>
    <row r="1461" spans="1:18">
      <c r="A1461" s="263">
        <v>5061</v>
      </c>
      <c r="B1461" s="70" t="s">
        <v>1741</v>
      </c>
      <c r="C1461" s="3">
        <v>28781</v>
      </c>
      <c r="D1461" s="71">
        <v>45583</v>
      </c>
      <c r="E1461" s="71" t="s">
        <v>16</v>
      </c>
      <c r="F1461" s="71">
        <v>45947</v>
      </c>
      <c r="G1461" s="72">
        <v>45978</v>
      </c>
      <c r="H1461" s="73" t="s">
        <v>16</v>
      </c>
      <c r="I1461" s="72">
        <v>46251</v>
      </c>
      <c r="J1461" s="74">
        <v>30</v>
      </c>
      <c r="K1461" s="74">
        <v>0</v>
      </c>
      <c r="L1461" s="75" t="s">
        <v>25</v>
      </c>
      <c r="M1461" s="70" t="s">
        <v>18</v>
      </c>
      <c r="N1461" s="70" t="s">
        <v>1742</v>
      </c>
      <c r="O1461" s="70" t="s">
        <v>1737</v>
      </c>
      <c r="P1461" s="78">
        <v>46054</v>
      </c>
      <c r="Q1461" s="189" t="str">
        <f>IF(P1461&lt;I1461,"APTO PARA GOZO",IF(P1461&gt;I1461,"REPROGRAMAR"))</f>
        <v>APTO PARA GOZO</v>
      </c>
      <c r="R1461" s="261" t="s">
        <v>1738</v>
      </c>
    </row>
    <row r="1462" spans="1:18">
      <c r="A1462" s="263">
        <v>5061</v>
      </c>
      <c r="B1462" s="70" t="s">
        <v>1741</v>
      </c>
      <c r="C1462" s="3">
        <v>28781</v>
      </c>
      <c r="D1462" s="71">
        <v>45583</v>
      </c>
      <c r="E1462" s="71" t="s">
        <v>16</v>
      </c>
      <c r="F1462" s="71">
        <v>45947</v>
      </c>
      <c r="G1462" s="72">
        <v>45978</v>
      </c>
      <c r="H1462" s="73" t="s">
        <v>16</v>
      </c>
      <c r="I1462" s="72">
        <v>46251</v>
      </c>
      <c r="J1462" s="74">
        <v>30</v>
      </c>
      <c r="K1462" s="74">
        <v>0</v>
      </c>
      <c r="L1462" s="75" t="s">
        <v>25</v>
      </c>
      <c r="M1462" s="70" t="s">
        <v>18</v>
      </c>
      <c r="N1462" s="70" t="s">
        <v>1742</v>
      </c>
      <c r="O1462" s="70" t="s">
        <v>1737</v>
      </c>
      <c r="P1462" s="78">
        <v>46174</v>
      </c>
      <c r="Q1462" s="189" t="str">
        <f>IF(P1462&lt;I1462,"APTO PARA GOZO",IF(P1462&gt;I1462,"REPROGRAMAR"))</f>
        <v>APTO PARA GOZO</v>
      </c>
      <c r="R1462" s="261" t="s">
        <v>1738</v>
      </c>
    </row>
    <row r="1463" spans="1:18">
      <c r="A1463" s="69">
        <v>3746</v>
      </c>
      <c r="B1463" s="70" t="s">
        <v>1743</v>
      </c>
      <c r="C1463" s="3">
        <v>41122</v>
      </c>
      <c r="D1463" s="71">
        <v>45505</v>
      </c>
      <c r="E1463" s="71" t="s">
        <v>16</v>
      </c>
      <c r="F1463" s="71">
        <v>45869</v>
      </c>
      <c r="G1463" s="72">
        <v>45900</v>
      </c>
      <c r="H1463" s="73" t="s">
        <v>16</v>
      </c>
      <c r="I1463" s="72">
        <v>46173</v>
      </c>
      <c r="J1463" s="74">
        <v>30</v>
      </c>
      <c r="K1463" s="74">
        <v>0</v>
      </c>
      <c r="L1463" s="75" t="s">
        <v>25</v>
      </c>
      <c r="M1463" s="70" t="s">
        <v>18</v>
      </c>
      <c r="N1463" s="70" t="s">
        <v>1740</v>
      </c>
      <c r="O1463" s="70" t="s">
        <v>1737</v>
      </c>
      <c r="P1463" s="78">
        <v>46143</v>
      </c>
      <c r="Q1463" s="189" t="str">
        <f>IF(P1463&lt;I1463,"APTO PARA GOZO",IF(P1463&gt;I1463,"REPROGRAMAR"))</f>
        <v>APTO PARA GOZO</v>
      </c>
      <c r="R1463" s="261" t="s">
        <v>1738</v>
      </c>
    </row>
    <row r="1464" spans="1:18">
      <c r="A1464" s="69">
        <v>15147</v>
      </c>
      <c r="B1464" s="70" t="s">
        <v>1744</v>
      </c>
      <c r="C1464" s="3">
        <v>45509</v>
      </c>
      <c r="D1464" s="71">
        <v>45874</v>
      </c>
      <c r="E1464" s="71" t="s">
        <v>16</v>
      </c>
      <c r="F1464" s="71">
        <v>46238</v>
      </c>
      <c r="G1464" s="72">
        <v>46269</v>
      </c>
      <c r="H1464" s="73" t="s">
        <v>16</v>
      </c>
      <c r="I1464" s="72">
        <v>46542</v>
      </c>
      <c r="J1464" s="74">
        <v>7.5</v>
      </c>
      <c r="K1464" s="74">
        <v>0</v>
      </c>
      <c r="L1464" s="75" t="s">
        <v>60</v>
      </c>
      <c r="M1464" s="70" t="s">
        <v>18</v>
      </c>
      <c r="N1464" s="70" t="s">
        <v>48</v>
      </c>
      <c r="O1464" s="70" t="s">
        <v>1737</v>
      </c>
      <c r="P1464" s="78">
        <v>46296</v>
      </c>
      <c r="Q1464" s="189" t="str">
        <f>IF(P1464&lt;I1464,"APTO PARA GOZO",IF(P1464&gt;I1464,"REPROGRAMAR"))</f>
        <v>APTO PARA GOZO</v>
      </c>
      <c r="R1464" s="261" t="s">
        <v>1738</v>
      </c>
    </row>
    <row r="1465" spans="1:18">
      <c r="A1465" s="69">
        <v>11805</v>
      </c>
      <c r="B1465" s="70" t="s">
        <v>1745</v>
      </c>
      <c r="C1465" s="3">
        <v>42948</v>
      </c>
      <c r="D1465" s="71">
        <v>45870</v>
      </c>
      <c r="E1465" s="71" t="s">
        <v>16</v>
      </c>
      <c r="F1465" s="71">
        <v>46234</v>
      </c>
      <c r="G1465" s="72">
        <v>46265</v>
      </c>
      <c r="H1465" s="73" t="s">
        <v>16</v>
      </c>
      <c r="I1465" s="72">
        <v>46538</v>
      </c>
      <c r="J1465" s="74">
        <v>7.5</v>
      </c>
      <c r="K1465" s="74">
        <v>0</v>
      </c>
      <c r="L1465" s="75" t="s">
        <v>60</v>
      </c>
      <c r="M1465" s="70" t="s">
        <v>18</v>
      </c>
      <c r="N1465" s="70" t="s">
        <v>1740</v>
      </c>
      <c r="O1465" s="70" t="s">
        <v>1737</v>
      </c>
      <c r="P1465" s="78">
        <v>46327</v>
      </c>
      <c r="Q1465" s="189" t="str">
        <f>IF(P1465&lt;I1465,"APTO PARA GOZO",IF(P1465&gt;I1465,"REPROGRAMAR"))</f>
        <v>APTO PARA GOZO</v>
      </c>
      <c r="R1465" s="261" t="s">
        <v>1738</v>
      </c>
    </row>
    <row r="1466" spans="1:18">
      <c r="A1466" s="69">
        <v>15421</v>
      </c>
      <c r="B1466" s="70" t="s">
        <v>1746</v>
      </c>
      <c r="C1466" s="3">
        <v>45691</v>
      </c>
      <c r="D1466" s="71">
        <v>45691</v>
      </c>
      <c r="E1466" s="71" t="s">
        <v>16</v>
      </c>
      <c r="F1466" s="71">
        <v>46055</v>
      </c>
      <c r="G1466" s="72">
        <v>46083</v>
      </c>
      <c r="H1466" s="73" t="s">
        <v>16</v>
      </c>
      <c r="I1466" s="72">
        <v>46358</v>
      </c>
      <c r="J1466" s="74">
        <v>22.5</v>
      </c>
      <c r="K1466" s="74">
        <v>0</v>
      </c>
      <c r="L1466" s="75" t="s">
        <v>62</v>
      </c>
      <c r="M1466" s="70" t="s">
        <v>18</v>
      </c>
      <c r="N1466" s="70" t="s">
        <v>48</v>
      </c>
      <c r="O1466" s="70" t="s">
        <v>1747</v>
      </c>
      <c r="P1466" s="78">
        <v>46113</v>
      </c>
      <c r="Q1466" s="189" t="str">
        <f>IF(P1466&lt;I1466,"APTO PARA GOZO",IF(P1466&gt;I1466,"REPROGRAMAR"))</f>
        <v>APTO PARA GOZO</v>
      </c>
      <c r="R1466" s="261" t="s">
        <v>1748</v>
      </c>
    </row>
    <row r="1467" spans="1:18">
      <c r="A1467" s="69">
        <v>14358</v>
      </c>
      <c r="B1467" s="70" t="s">
        <v>1749</v>
      </c>
      <c r="C1467" s="3">
        <v>44935</v>
      </c>
      <c r="D1467" s="71">
        <v>45666</v>
      </c>
      <c r="E1467" s="71" t="s">
        <v>16</v>
      </c>
      <c r="F1467" s="71">
        <v>46030</v>
      </c>
      <c r="G1467" s="72">
        <v>46061</v>
      </c>
      <c r="H1467" s="73" t="s">
        <v>16</v>
      </c>
      <c r="I1467" s="72">
        <v>46334</v>
      </c>
      <c r="J1467" s="74">
        <v>25</v>
      </c>
      <c r="K1467" s="74">
        <v>0</v>
      </c>
      <c r="L1467" s="75" t="s">
        <v>57</v>
      </c>
      <c r="M1467" s="70" t="s">
        <v>18</v>
      </c>
      <c r="N1467" s="70" t="s">
        <v>1750</v>
      </c>
      <c r="O1467" s="70" t="s">
        <v>1747</v>
      </c>
      <c r="P1467" s="78">
        <v>46143</v>
      </c>
      <c r="Q1467" s="189" t="str">
        <f>IF(P1467&lt;I1467,"APTO PARA GOZO",IF(P1467&gt;I1467,"REPROGRAMAR"))</f>
        <v>APTO PARA GOZO</v>
      </c>
      <c r="R1467" s="261" t="s">
        <v>1748</v>
      </c>
    </row>
    <row r="1468" spans="1:18">
      <c r="A1468" s="69">
        <v>9471</v>
      </c>
      <c r="B1468" s="70" t="s">
        <v>1751</v>
      </c>
      <c r="C1468" s="3">
        <v>39916</v>
      </c>
      <c r="D1468" s="71">
        <v>45760</v>
      </c>
      <c r="E1468" s="71" t="s">
        <v>16</v>
      </c>
      <c r="F1468" s="71">
        <v>46124</v>
      </c>
      <c r="G1468" s="72">
        <v>46154</v>
      </c>
      <c r="H1468" s="73" t="s">
        <v>16</v>
      </c>
      <c r="I1468" s="72">
        <v>46430</v>
      </c>
      <c r="J1468" s="74">
        <v>17.5</v>
      </c>
      <c r="K1468" s="74">
        <v>0</v>
      </c>
      <c r="L1468" s="75" t="s">
        <v>74</v>
      </c>
      <c r="M1468" s="70" t="s">
        <v>18</v>
      </c>
      <c r="N1468" s="70" t="s">
        <v>1752</v>
      </c>
      <c r="O1468" s="70" t="s">
        <v>1747</v>
      </c>
      <c r="P1468" s="78">
        <v>46296</v>
      </c>
      <c r="Q1468" s="189" t="str">
        <f>IF(P1468&lt;I1468,"APTO PARA GOZO",IF(P1468&gt;I1468,"REPROGRAMAR"))</f>
        <v>APTO PARA GOZO</v>
      </c>
      <c r="R1468" s="261" t="s">
        <v>1748</v>
      </c>
    </row>
    <row r="1469" spans="1:18">
      <c r="A1469" s="69">
        <v>11612</v>
      </c>
      <c r="B1469" s="70" t="s">
        <v>1753</v>
      </c>
      <c r="C1469" s="3">
        <v>42691</v>
      </c>
      <c r="D1469" s="71">
        <v>45613</v>
      </c>
      <c r="E1469" s="71" t="s">
        <v>16</v>
      </c>
      <c r="F1469" s="71">
        <v>45977</v>
      </c>
      <c r="G1469" s="72">
        <v>46007</v>
      </c>
      <c r="H1469" s="73" t="s">
        <v>16</v>
      </c>
      <c r="I1469" s="72">
        <v>46281</v>
      </c>
      <c r="J1469" s="74">
        <v>27.5</v>
      </c>
      <c r="K1469" s="74">
        <v>0</v>
      </c>
      <c r="L1469" s="75" t="s">
        <v>17</v>
      </c>
      <c r="M1469" s="70" t="s">
        <v>18</v>
      </c>
      <c r="N1469" s="70" t="s">
        <v>1754</v>
      </c>
      <c r="O1469" s="70" t="s">
        <v>1747</v>
      </c>
      <c r="P1469" s="78">
        <v>46235</v>
      </c>
      <c r="Q1469" s="189" t="str">
        <f>IF(P1469&lt;I1469,"APTO PARA GOZO",IF(P1469&gt;I1469,"REPROGRAMAR"))</f>
        <v>APTO PARA GOZO</v>
      </c>
      <c r="R1469" s="261" t="s">
        <v>1748</v>
      </c>
    </row>
    <row r="1470" spans="1:18">
      <c r="A1470" s="69">
        <v>11612</v>
      </c>
      <c r="B1470" s="70" t="s">
        <v>1753</v>
      </c>
      <c r="C1470" s="3">
        <v>42691</v>
      </c>
      <c r="D1470" s="71">
        <v>45978</v>
      </c>
      <c r="E1470" s="71" t="s">
        <v>16</v>
      </c>
      <c r="F1470" s="71">
        <v>46342</v>
      </c>
      <c r="G1470" s="72">
        <v>46372</v>
      </c>
      <c r="H1470" s="73" t="s">
        <v>16</v>
      </c>
      <c r="I1470" s="72">
        <v>46646</v>
      </c>
      <c r="J1470" s="74">
        <v>0</v>
      </c>
      <c r="K1470" s="74">
        <v>0</v>
      </c>
      <c r="L1470" s="75" t="s">
        <v>23</v>
      </c>
      <c r="M1470" s="70" t="s">
        <v>18</v>
      </c>
      <c r="N1470" s="70" t="s">
        <v>1754</v>
      </c>
      <c r="O1470" s="70" t="s">
        <v>1747</v>
      </c>
      <c r="P1470" s="78" t="s">
        <v>258</v>
      </c>
      <c r="Q1470" s="189" t="str">
        <f>IF(P1470&lt;I1470,"APTO PARA GOZO",IF(P1470&gt;I1470,"REPROGRAMAR"))</f>
        <v>REPROGRAMAR</v>
      </c>
      <c r="R1470" s="261" t="s">
        <v>1748</v>
      </c>
    </row>
    <row r="1471" spans="1:18">
      <c r="A1471" s="69">
        <v>11010</v>
      </c>
      <c r="B1471" s="70" t="s">
        <v>1755</v>
      </c>
      <c r="C1471" s="3">
        <v>41956</v>
      </c>
      <c r="D1471" s="71">
        <v>45609</v>
      </c>
      <c r="E1471" s="71" t="s">
        <v>16</v>
      </c>
      <c r="F1471" s="71">
        <v>45973</v>
      </c>
      <c r="G1471" s="72">
        <v>46003</v>
      </c>
      <c r="H1471" s="73" t="s">
        <v>16</v>
      </c>
      <c r="I1471" s="72">
        <v>46277</v>
      </c>
      <c r="J1471" s="74">
        <v>30</v>
      </c>
      <c r="K1471" s="74">
        <v>0</v>
      </c>
      <c r="L1471" s="75" t="s">
        <v>25</v>
      </c>
      <c r="M1471" s="70" t="s">
        <v>18</v>
      </c>
      <c r="N1471" s="70" t="s">
        <v>48</v>
      </c>
      <c r="O1471" s="70" t="s">
        <v>1747</v>
      </c>
      <c r="P1471" s="78">
        <v>46082</v>
      </c>
      <c r="Q1471" s="189" t="str">
        <f>IF(P1471&lt;I1471,"APTO PARA GOZO",IF(P1471&gt;I1471,"REPROGRAMAR"))</f>
        <v>APTO PARA GOZO</v>
      </c>
      <c r="R1471" s="261" t="s">
        <v>1748</v>
      </c>
    </row>
    <row r="1472" spans="1:18">
      <c r="A1472" s="69">
        <v>11010</v>
      </c>
      <c r="B1472" s="70" t="s">
        <v>1755</v>
      </c>
      <c r="C1472" s="3">
        <v>41956</v>
      </c>
      <c r="D1472" s="71">
        <v>45974</v>
      </c>
      <c r="E1472" s="71" t="s">
        <v>16</v>
      </c>
      <c r="F1472" s="71">
        <v>46338</v>
      </c>
      <c r="G1472" s="72">
        <v>46368</v>
      </c>
      <c r="H1472" s="73" t="s">
        <v>16</v>
      </c>
      <c r="I1472" s="72">
        <v>46642</v>
      </c>
      <c r="J1472" s="74">
        <v>0</v>
      </c>
      <c r="K1472" s="74">
        <v>0</v>
      </c>
      <c r="L1472" s="75" t="s">
        <v>23</v>
      </c>
      <c r="M1472" s="70" t="s">
        <v>18</v>
      </c>
      <c r="N1472" s="70" t="s">
        <v>48</v>
      </c>
      <c r="O1472" s="70" t="s">
        <v>1747</v>
      </c>
      <c r="P1472" s="78" t="s">
        <v>258</v>
      </c>
      <c r="Q1472" s="189" t="str">
        <f>IF(P1472&lt;I1472,"APTO PARA GOZO",IF(P1472&gt;I1472,"REPROGRAMAR"))</f>
        <v>REPROGRAMAR</v>
      </c>
      <c r="R1472" s="261" t="s">
        <v>1748</v>
      </c>
    </row>
    <row r="1473" spans="1:18">
      <c r="A1473" s="141">
        <v>8467</v>
      </c>
      <c r="B1473" s="140" t="s">
        <v>1776</v>
      </c>
      <c r="C1473" s="3">
        <v>38054</v>
      </c>
      <c r="D1473" s="143">
        <v>45505</v>
      </c>
      <c r="E1473" s="144" t="s">
        <v>16</v>
      </c>
      <c r="F1473" s="143">
        <v>45870</v>
      </c>
      <c r="G1473" s="145">
        <v>45901</v>
      </c>
      <c r="H1473" s="146" t="s">
        <v>16</v>
      </c>
      <c r="I1473" s="145">
        <v>46174</v>
      </c>
      <c r="J1473" s="74">
        <v>30</v>
      </c>
      <c r="K1473" s="74">
        <v>0</v>
      </c>
      <c r="L1473" s="142" t="s">
        <v>25</v>
      </c>
      <c r="M1473" s="140" t="s">
        <v>18</v>
      </c>
      <c r="N1473" s="140" t="s">
        <v>1736</v>
      </c>
      <c r="O1473" s="140" t="s">
        <v>1777</v>
      </c>
      <c r="P1473" s="78">
        <v>46023</v>
      </c>
      <c r="Q1473" s="189" t="str">
        <f>IF(P1473&lt;I1473,"APTO PARA GOZO",IF(P1473&gt;I1473,"REPROGRAMAR"))</f>
        <v>APTO PARA GOZO</v>
      </c>
      <c r="R1473" s="270" t="s">
        <v>1404</v>
      </c>
    </row>
    <row r="1474" spans="1:18">
      <c r="A1474" s="141">
        <v>8467</v>
      </c>
      <c r="B1474" s="140" t="s">
        <v>1776</v>
      </c>
      <c r="C1474" s="3">
        <v>38054</v>
      </c>
      <c r="D1474" s="143">
        <v>45870</v>
      </c>
      <c r="E1474" s="144" t="s">
        <v>16</v>
      </c>
      <c r="F1474" s="143">
        <v>46235</v>
      </c>
      <c r="G1474" s="145">
        <v>46266</v>
      </c>
      <c r="H1474" s="146" t="s">
        <v>16</v>
      </c>
      <c r="I1474" s="145">
        <v>46539</v>
      </c>
      <c r="J1474" s="74">
        <v>7.5</v>
      </c>
      <c r="K1474" s="74">
        <v>0</v>
      </c>
      <c r="L1474" s="142" t="s">
        <v>60</v>
      </c>
      <c r="M1474" s="140" t="s">
        <v>18</v>
      </c>
      <c r="N1474" s="140" t="s">
        <v>1736</v>
      </c>
      <c r="O1474" s="140" t="s">
        <v>1777</v>
      </c>
      <c r="P1474" s="78" t="s">
        <v>258</v>
      </c>
      <c r="Q1474" s="189" t="str">
        <f>IF(P1474&lt;I1474,"APTO PARA GOZO",IF(P1474&gt;I1474,"REPROGRAMAR"))</f>
        <v>REPROGRAMAR</v>
      </c>
      <c r="R1474" s="270" t="s">
        <v>1404</v>
      </c>
    </row>
    <row r="1475" spans="1:18">
      <c r="A1475" s="141">
        <v>5525</v>
      </c>
      <c r="B1475" s="140" t="s">
        <v>1778</v>
      </c>
      <c r="C1475" s="3">
        <v>32880</v>
      </c>
      <c r="D1475" s="143">
        <v>45474</v>
      </c>
      <c r="E1475" s="144" t="s">
        <v>16</v>
      </c>
      <c r="F1475" s="143">
        <v>45809</v>
      </c>
      <c r="G1475" s="145">
        <v>45839</v>
      </c>
      <c r="H1475" s="146" t="s">
        <v>16</v>
      </c>
      <c r="I1475" s="145">
        <v>46113</v>
      </c>
      <c r="J1475" s="74">
        <v>30</v>
      </c>
      <c r="K1475" s="74">
        <v>0</v>
      </c>
      <c r="L1475" s="142" t="s">
        <v>25</v>
      </c>
      <c r="M1475" s="140" t="s">
        <v>18</v>
      </c>
      <c r="N1475" s="140" t="s">
        <v>1736</v>
      </c>
      <c r="O1475" s="140" t="s">
        <v>1777</v>
      </c>
      <c r="P1475" s="78">
        <v>46082</v>
      </c>
      <c r="Q1475" s="189" t="str">
        <f>IF(P1475&lt;I1475,"APTO PARA GOZO",IF(P1475&gt;I1475,"REPROGRAMAR"))</f>
        <v>APTO PARA GOZO</v>
      </c>
      <c r="R1475" s="270" t="s">
        <v>1404</v>
      </c>
    </row>
    <row r="1476" spans="1:18">
      <c r="A1476" s="141">
        <v>5525</v>
      </c>
      <c r="B1476" s="140" t="s">
        <v>1778</v>
      </c>
      <c r="C1476" s="3">
        <v>32880</v>
      </c>
      <c r="D1476" s="143">
        <v>45839</v>
      </c>
      <c r="E1476" s="144" t="s">
        <v>16</v>
      </c>
      <c r="F1476" s="143">
        <v>46174</v>
      </c>
      <c r="G1476" s="145">
        <v>46204</v>
      </c>
      <c r="H1476" s="146" t="s">
        <v>16</v>
      </c>
      <c r="I1476" s="145">
        <v>46478</v>
      </c>
      <c r="J1476" s="74">
        <v>10</v>
      </c>
      <c r="K1476" s="74">
        <v>0</v>
      </c>
      <c r="L1476" s="142" t="s">
        <v>47</v>
      </c>
      <c r="M1476" s="140" t="s">
        <v>18</v>
      </c>
      <c r="N1476" s="140" t="s">
        <v>1736</v>
      </c>
      <c r="O1476" s="140" t="s">
        <v>1777</v>
      </c>
      <c r="P1476" s="78" t="s">
        <v>258</v>
      </c>
      <c r="Q1476" s="189" t="str">
        <f>IF(P1476&lt;I1476,"APTO PARA GOZO",IF(P1476&gt;I1476,"REPROGRAMAR"))</f>
        <v>REPROGRAMAR</v>
      </c>
      <c r="R1476" s="270" t="s">
        <v>1404</v>
      </c>
    </row>
    <row r="1477" spans="1:18">
      <c r="A1477" s="141">
        <v>9310</v>
      </c>
      <c r="B1477" s="140" t="s">
        <v>1809</v>
      </c>
      <c r="C1477" s="3" t="s">
        <v>1810</v>
      </c>
      <c r="D1477" s="143">
        <v>45505</v>
      </c>
      <c r="E1477" s="144" t="s">
        <v>16</v>
      </c>
      <c r="F1477" s="143">
        <v>45870</v>
      </c>
      <c r="G1477" s="145">
        <v>45901</v>
      </c>
      <c r="H1477" s="146" t="s">
        <v>16</v>
      </c>
      <c r="I1477" s="145">
        <v>46174</v>
      </c>
      <c r="J1477" s="74">
        <v>30</v>
      </c>
      <c r="K1477" s="74">
        <v>15</v>
      </c>
      <c r="L1477" s="142" t="s">
        <v>37</v>
      </c>
      <c r="M1477" s="140" t="s">
        <v>18</v>
      </c>
      <c r="N1477" s="140" t="s">
        <v>1314</v>
      </c>
      <c r="O1477" s="140" t="s">
        <v>1811</v>
      </c>
      <c r="P1477" s="78">
        <v>46266</v>
      </c>
      <c r="Q1477" s="189" t="str">
        <f>IF(P1477&lt;I1477,"APTO PARA GOZO",IF(P1477&gt;I1477,"REPROGRAMAR"))</f>
        <v>REPROGRAMAR</v>
      </c>
      <c r="R1477" s="270" t="s">
        <v>1812</v>
      </c>
    </row>
    <row r="1478" spans="1:18">
      <c r="A1478" s="141">
        <v>9310</v>
      </c>
      <c r="B1478" s="140" t="s">
        <v>1809</v>
      </c>
      <c r="C1478" s="3" t="s">
        <v>1810</v>
      </c>
      <c r="D1478" s="143">
        <v>45870</v>
      </c>
      <c r="E1478" s="144" t="s">
        <v>16</v>
      </c>
      <c r="F1478" s="143">
        <v>46235</v>
      </c>
      <c r="G1478" s="145">
        <v>46266</v>
      </c>
      <c r="H1478" s="146" t="s">
        <v>16</v>
      </c>
      <c r="I1478" s="145">
        <v>46539</v>
      </c>
      <c r="J1478" s="74">
        <v>5</v>
      </c>
      <c r="K1478" s="74">
        <v>0</v>
      </c>
      <c r="L1478" s="142" t="s">
        <v>64</v>
      </c>
      <c r="M1478" s="140" t="s">
        <v>18</v>
      </c>
      <c r="N1478" s="140" t="s">
        <v>1314</v>
      </c>
      <c r="O1478" s="140" t="s">
        <v>1811</v>
      </c>
      <c r="P1478" s="78">
        <v>46266</v>
      </c>
      <c r="Q1478" s="189" t="str">
        <f>IF(P1478&lt;I1478,"APTO PARA GOZO",IF(P1478&gt;I1478,"REPROGRAMAR"))</f>
        <v>APTO PARA GOZO</v>
      </c>
      <c r="R1478" s="270" t="s">
        <v>1812</v>
      </c>
    </row>
    <row r="1479" spans="1:18">
      <c r="A1479" s="141">
        <v>9826</v>
      </c>
      <c r="B1479" s="140" t="s">
        <v>1813</v>
      </c>
      <c r="C1479" s="3" t="s">
        <v>1814</v>
      </c>
      <c r="D1479" s="143">
        <v>45413</v>
      </c>
      <c r="E1479" s="144" t="s">
        <v>16</v>
      </c>
      <c r="F1479" s="143">
        <v>45778</v>
      </c>
      <c r="G1479" s="145">
        <v>45809</v>
      </c>
      <c r="H1479" s="146" t="s">
        <v>16</v>
      </c>
      <c r="I1479" s="145">
        <v>46082</v>
      </c>
      <c r="J1479" s="74">
        <v>30</v>
      </c>
      <c r="K1479" s="74">
        <v>0</v>
      </c>
      <c r="L1479" s="142" t="s">
        <v>25</v>
      </c>
      <c r="M1479" s="140" t="s">
        <v>18</v>
      </c>
      <c r="N1479" s="140" t="s">
        <v>1314</v>
      </c>
      <c r="O1479" s="140" t="s">
        <v>1811</v>
      </c>
      <c r="P1479" s="78">
        <v>46388</v>
      </c>
      <c r="Q1479" s="189" t="str">
        <f>IF(P1479&lt;I1479,"APTO PARA GOZO",IF(P1479&gt;I1479,"REPROGRAMAR"))</f>
        <v>REPROGRAMAR</v>
      </c>
      <c r="R1479" s="270" t="s">
        <v>1812</v>
      </c>
    </row>
    <row r="1480" spans="1:18">
      <c r="A1480" s="141">
        <v>9826</v>
      </c>
      <c r="B1480" s="140" t="s">
        <v>1813</v>
      </c>
      <c r="C1480" s="3" t="s">
        <v>1814</v>
      </c>
      <c r="D1480" s="143">
        <v>45778</v>
      </c>
      <c r="E1480" s="144" t="s">
        <v>16</v>
      </c>
      <c r="F1480" s="143">
        <v>46143</v>
      </c>
      <c r="G1480" s="145">
        <v>46174</v>
      </c>
      <c r="H1480" s="146" t="s">
        <v>16</v>
      </c>
      <c r="I1480" s="145">
        <v>46447</v>
      </c>
      <c r="J1480" s="74">
        <v>12.5</v>
      </c>
      <c r="K1480" s="74">
        <v>0</v>
      </c>
      <c r="L1480" s="142" t="s">
        <v>118</v>
      </c>
      <c r="M1480" s="140" t="s">
        <v>18</v>
      </c>
      <c r="N1480" s="140" t="s">
        <v>1314</v>
      </c>
      <c r="O1480" s="140" t="s">
        <v>1811</v>
      </c>
      <c r="P1480" s="78">
        <v>46388</v>
      </c>
      <c r="Q1480" s="189" t="str">
        <f>IF(P1480&lt;I1480,"APTO PARA GOZO",IF(P1480&gt;I1480,"REPROGRAMAR"))</f>
        <v>APTO PARA GOZO</v>
      </c>
      <c r="R1480" s="270" t="s">
        <v>1812</v>
      </c>
    </row>
    <row r="1481" spans="1:18">
      <c r="A1481" s="141">
        <v>7528</v>
      </c>
      <c r="B1481" s="140" t="s">
        <v>1815</v>
      </c>
      <c r="C1481" s="3" t="s">
        <v>1816</v>
      </c>
      <c r="D1481" s="143">
        <v>45717</v>
      </c>
      <c r="E1481" s="144" t="s">
        <v>16</v>
      </c>
      <c r="F1481" s="143">
        <v>46082</v>
      </c>
      <c r="G1481" s="145">
        <v>46113</v>
      </c>
      <c r="H1481" s="146" t="s">
        <v>16</v>
      </c>
      <c r="I1481" s="145">
        <v>46388</v>
      </c>
      <c r="J1481" s="74">
        <v>17.5</v>
      </c>
      <c r="K1481" s="74">
        <v>0</v>
      </c>
      <c r="L1481" s="142" t="s">
        <v>74</v>
      </c>
      <c r="M1481" s="140" t="s">
        <v>18</v>
      </c>
      <c r="N1481" s="140" t="s">
        <v>1314</v>
      </c>
      <c r="O1481" s="140" t="s">
        <v>1811</v>
      </c>
      <c r="P1481" s="78">
        <v>46204</v>
      </c>
      <c r="Q1481" s="189" t="str">
        <f>IF(P1481&lt;I1481,"APTO PARA GOZO",IF(P1481&gt;I1481,"REPROGRAMAR"))</f>
        <v>APTO PARA GOZO</v>
      </c>
      <c r="R1481" s="270" t="s">
        <v>1812</v>
      </c>
    </row>
    <row r="1482" spans="1:18">
      <c r="A1482" s="141">
        <v>9463</v>
      </c>
      <c r="B1482" s="140" t="s">
        <v>1817</v>
      </c>
      <c r="C1482" s="3">
        <v>39998</v>
      </c>
      <c r="D1482" s="143">
        <v>45748</v>
      </c>
      <c r="E1482" s="144" t="s">
        <v>16</v>
      </c>
      <c r="F1482" s="143">
        <v>46113</v>
      </c>
      <c r="G1482" s="145">
        <v>46143</v>
      </c>
      <c r="H1482" s="146" t="s">
        <v>16</v>
      </c>
      <c r="I1482" s="145">
        <v>46419</v>
      </c>
      <c r="J1482" s="74">
        <v>17.5</v>
      </c>
      <c r="K1482" s="74">
        <v>0</v>
      </c>
      <c r="L1482" s="142" t="s">
        <v>74</v>
      </c>
      <c r="M1482" s="140" t="s">
        <v>18</v>
      </c>
      <c r="N1482" s="140" t="s">
        <v>1314</v>
      </c>
      <c r="O1482" s="140" t="s">
        <v>1811</v>
      </c>
      <c r="P1482" s="78">
        <v>46327</v>
      </c>
      <c r="Q1482" s="189" t="str">
        <f>IF(P1482&lt;I1482,"APTO PARA GOZO",IF(P1482&gt;I1482,"REPROGRAMAR"))</f>
        <v>APTO PARA GOZO</v>
      </c>
      <c r="R1482" s="270" t="s">
        <v>1812</v>
      </c>
    </row>
    <row r="1483" spans="1:18">
      <c r="A1483" s="141">
        <v>15007</v>
      </c>
      <c r="B1483" s="140" t="s">
        <v>1818</v>
      </c>
      <c r="C1483" s="3" t="s">
        <v>1819</v>
      </c>
      <c r="D1483" s="143">
        <v>45748</v>
      </c>
      <c r="E1483" s="144" t="s">
        <v>16</v>
      </c>
      <c r="F1483" s="143">
        <v>46113</v>
      </c>
      <c r="G1483" s="145">
        <v>46143</v>
      </c>
      <c r="H1483" s="146" t="s">
        <v>16</v>
      </c>
      <c r="I1483" s="145">
        <v>46419</v>
      </c>
      <c r="J1483" s="74">
        <v>15</v>
      </c>
      <c r="K1483" s="74">
        <v>0</v>
      </c>
      <c r="L1483" s="142" t="s">
        <v>37</v>
      </c>
      <c r="M1483" s="140" t="s">
        <v>18</v>
      </c>
      <c r="N1483" s="140" t="s">
        <v>1314</v>
      </c>
      <c r="O1483" s="140" t="s">
        <v>1811</v>
      </c>
      <c r="P1483" s="78">
        <v>46143</v>
      </c>
      <c r="Q1483" s="189" t="str">
        <f>IF(P1483&lt;I1483,"APTO PARA GOZO",IF(P1483&gt;I1483,"REPROGRAMAR"))</f>
        <v>APTO PARA GOZO</v>
      </c>
      <c r="R1483" s="270" t="s">
        <v>1812</v>
      </c>
    </row>
    <row r="1484" spans="1:18">
      <c r="A1484" s="141">
        <v>12414</v>
      </c>
      <c r="B1484" s="140" t="s">
        <v>1820</v>
      </c>
      <c r="C1484" s="3" t="s">
        <v>1821</v>
      </c>
      <c r="D1484" s="143">
        <v>45474</v>
      </c>
      <c r="E1484" s="144" t="s">
        <v>16</v>
      </c>
      <c r="F1484" s="143">
        <v>45839</v>
      </c>
      <c r="G1484" s="145">
        <v>45870</v>
      </c>
      <c r="H1484" s="146" t="s">
        <v>16</v>
      </c>
      <c r="I1484" s="145">
        <v>46143</v>
      </c>
      <c r="J1484" s="74">
        <v>30</v>
      </c>
      <c r="K1484" s="74">
        <v>0</v>
      </c>
      <c r="L1484" s="142" t="s">
        <v>25</v>
      </c>
      <c r="M1484" s="140" t="s">
        <v>18</v>
      </c>
      <c r="N1484" s="140" t="s">
        <v>1314</v>
      </c>
      <c r="O1484" s="140" t="s">
        <v>1811</v>
      </c>
      <c r="P1484" s="78">
        <v>46357</v>
      </c>
      <c r="Q1484" s="189" t="str">
        <f>IF(P1484&lt;I1484,"APTO PARA GOZO",IF(P1484&gt;I1484,"REPROGRAMAR"))</f>
        <v>REPROGRAMAR</v>
      </c>
      <c r="R1484" s="270" t="s">
        <v>1812</v>
      </c>
    </row>
    <row r="1485" spans="1:18">
      <c r="A1485" s="141">
        <v>12414</v>
      </c>
      <c r="B1485" s="140" t="s">
        <v>1820</v>
      </c>
      <c r="C1485" s="3" t="s">
        <v>1821</v>
      </c>
      <c r="D1485" s="143">
        <v>45839</v>
      </c>
      <c r="E1485" s="144" t="s">
        <v>16</v>
      </c>
      <c r="F1485" s="143">
        <v>46204</v>
      </c>
      <c r="G1485" s="145">
        <v>46235</v>
      </c>
      <c r="H1485" s="146" t="s">
        <v>16</v>
      </c>
      <c r="I1485" s="145">
        <v>46508</v>
      </c>
      <c r="J1485" s="74">
        <v>7.5</v>
      </c>
      <c r="K1485" s="74">
        <v>0</v>
      </c>
      <c r="L1485" s="142" t="s">
        <v>60</v>
      </c>
      <c r="M1485" s="140" t="s">
        <v>18</v>
      </c>
      <c r="N1485" s="140" t="s">
        <v>1314</v>
      </c>
      <c r="O1485" s="140" t="s">
        <v>1811</v>
      </c>
      <c r="P1485" s="78">
        <v>46357</v>
      </c>
      <c r="Q1485" s="189" t="str">
        <f>IF(P1485&lt;I1485,"APTO PARA GOZO",IF(P1485&gt;I1485,"REPROGRAMAR"))</f>
        <v>APTO PARA GOZO</v>
      </c>
      <c r="R1485" s="270" t="s">
        <v>1812</v>
      </c>
    </row>
    <row r="1486" spans="1:18">
      <c r="A1486" s="141">
        <v>14960</v>
      </c>
      <c r="B1486" s="140" t="s">
        <v>1822</v>
      </c>
      <c r="C1486" s="3" t="s">
        <v>1823</v>
      </c>
      <c r="D1486" s="143">
        <v>45717</v>
      </c>
      <c r="E1486" s="144" t="s">
        <v>16</v>
      </c>
      <c r="F1486" s="143">
        <v>46082</v>
      </c>
      <c r="G1486" s="145">
        <v>46113</v>
      </c>
      <c r="H1486" s="146" t="s">
        <v>16</v>
      </c>
      <c r="I1486" s="145">
        <v>46388</v>
      </c>
      <c r="J1486" s="74">
        <v>17.5</v>
      </c>
      <c r="K1486" s="74">
        <v>0</v>
      </c>
      <c r="L1486" s="142" t="s">
        <v>74</v>
      </c>
      <c r="M1486" s="140" t="s">
        <v>18</v>
      </c>
      <c r="N1486" s="140" t="s">
        <v>1314</v>
      </c>
      <c r="O1486" s="140" t="s">
        <v>1811</v>
      </c>
      <c r="P1486" s="78">
        <v>46082</v>
      </c>
      <c r="Q1486" s="189" t="str">
        <f>IF(P1486&lt;I1486,"APTO PARA GOZO",IF(P1486&gt;I1486,"REPROGRAMAR"))</f>
        <v>APTO PARA GOZO</v>
      </c>
      <c r="R1486" s="270" t="s">
        <v>1812</v>
      </c>
    </row>
    <row r="1487" spans="1:18" s="60" customFormat="1">
      <c r="A1487" s="141">
        <v>14960</v>
      </c>
      <c r="B1487" s="140" t="s">
        <v>1822</v>
      </c>
      <c r="C1487" s="3" t="s">
        <v>1823</v>
      </c>
      <c r="D1487" s="143">
        <v>45717</v>
      </c>
      <c r="E1487" s="144" t="s">
        <v>16</v>
      </c>
      <c r="F1487" s="143">
        <v>46082</v>
      </c>
      <c r="G1487" s="145">
        <v>46113</v>
      </c>
      <c r="H1487" s="146" t="s">
        <v>16</v>
      </c>
      <c r="I1487" s="145">
        <v>46388</v>
      </c>
      <c r="J1487" s="74">
        <v>17.5</v>
      </c>
      <c r="K1487" s="74">
        <v>0</v>
      </c>
      <c r="L1487" s="142" t="s">
        <v>74</v>
      </c>
      <c r="M1487" s="140" t="s">
        <v>18</v>
      </c>
      <c r="N1487" s="140" t="s">
        <v>1314</v>
      </c>
      <c r="O1487" s="140" t="s">
        <v>1811</v>
      </c>
      <c r="P1487" s="78">
        <v>46296</v>
      </c>
      <c r="Q1487" s="189" t="str">
        <f>IF(P1487&lt;I1487,"APTO PARA GOZO",IF(P1487&gt;I1487,"REPROGRAMAR"))</f>
        <v>APTO PARA GOZO</v>
      </c>
      <c r="R1487" s="270" t="s">
        <v>1812</v>
      </c>
    </row>
    <row r="1488" spans="1:18">
      <c r="A1488" s="141">
        <v>8140</v>
      </c>
      <c r="B1488" s="140" t="s">
        <v>1824</v>
      </c>
      <c r="C1488" s="3" t="s">
        <v>1825</v>
      </c>
      <c r="D1488" s="143">
        <v>45658</v>
      </c>
      <c r="E1488" s="144" t="s">
        <v>16</v>
      </c>
      <c r="F1488" s="143">
        <v>46082</v>
      </c>
      <c r="G1488" s="145">
        <v>46113</v>
      </c>
      <c r="H1488" s="146" t="s">
        <v>16</v>
      </c>
      <c r="I1488" s="145">
        <v>46388</v>
      </c>
      <c r="J1488" s="74">
        <v>17.5</v>
      </c>
      <c r="K1488" s="74">
        <v>0</v>
      </c>
      <c r="L1488" s="142" t="s">
        <v>74</v>
      </c>
      <c r="M1488" s="140" t="s">
        <v>18</v>
      </c>
      <c r="N1488" s="140" t="s">
        <v>191</v>
      </c>
      <c r="O1488" s="140" t="s">
        <v>1826</v>
      </c>
      <c r="P1488" s="78">
        <v>46204</v>
      </c>
      <c r="Q1488" s="189" t="str">
        <f>IF(P1488&lt;I1488,"APTO PARA GOZO",IF(P1488&gt;I1488,"REPROGRAMAR"))</f>
        <v>APTO PARA GOZO</v>
      </c>
      <c r="R1488" s="270" t="s">
        <v>1812</v>
      </c>
    </row>
    <row r="1489" spans="1:18">
      <c r="A1489" s="141">
        <v>11816</v>
      </c>
      <c r="B1489" s="140" t="s">
        <v>1827</v>
      </c>
      <c r="C1489" s="3">
        <v>42924</v>
      </c>
      <c r="D1489" s="143">
        <v>45870</v>
      </c>
      <c r="E1489" s="144" t="s">
        <v>16</v>
      </c>
      <c r="F1489" s="143">
        <v>46235</v>
      </c>
      <c r="G1489" s="145">
        <v>46266</v>
      </c>
      <c r="H1489" s="146" t="s">
        <v>16</v>
      </c>
      <c r="I1489" s="145">
        <v>46539</v>
      </c>
      <c r="J1489" s="74">
        <v>7.5</v>
      </c>
      <c r="K1489" s="74">
        <v>0</v>
      </c>
      <c r="L1489" s="142" t="s">
        <v>60</v>
      </c>
      <c r="M1489" s="140" t="s">
        <v>18</v>
      </c>
      <c r="N1489" s="140" t="s">
        <v>1828</v>
      </c>
      <c r="O1489" s="140" t="s">
        <v>1829</v>
      </c>
      <c r="P1489" s="78">
        <v>46327</v>
      </c>
      <c r="Q1489" s="189" t="str">
        <f>IF(P1489&lt;I1489,"APTO PARA GOZO",IF(P1489&gt;I1489,"REPROGRAMAR"))</f>
        <v>APTO PARA GOZO</v>
      </c>
      <c r="R1489" s="270" t="s">
        <v>1812</v>
      </c>
    </row>
    <row r="1490" spans="1:18">
      <c r="A1490" s="141">
        <v>14705</v>
      </c>
      <c r="B1490" s="140" t="s">
        <v>1830</v>
      </c>
      <c r="C1490" s="3">
        <v>44967</v>
      </c>
      <c r="D1490" s="143">
        <v>45566</v>
      </c>
      <c r="E1490" s="144" t="s">
        <v>16</v>
      </c>
      <c r="F1490" s="143">
        <v>45931</v>
      </c>
      <c r="G1490" s="145">
        <v>45962</v>
      </c>
      <c r="H1490" s="146" t="s">
        <v>16</v>
      </c>
      <c r="I1490" s="145">
        <v>46235</v>
      </c>
      <c r="J1490" s="74">
        <v>30</v>
      </c>
      <c r="K1490" s="74">
        <v>0</v>
      </c>
      <c r="L1490" s="142" t="s">
        <v>25</v>
      </c>
      <c r="M1490" s="140" t="s">
        <v>18</v>
      </c>
      <c r="N1490" s="140" t="s">
        <v>1314</v>
      </c>
      <c r="O1490" s="140" t="s">
        <v>1811</v>
      </c>
      <c r="P1490" s="78">
        <v>46113</v>
      </c>
      <c r="Q1490" s="189" t="str">
        <f>IF(P1490&lt;I1490,"APTO PARA GOZO",IF(P1490&gt;I1490,"REPROGRAMAR"))</f>
        <v>APTO PARA GOZO</v>
      </c>
      <c r="R1490" s="270" t="s">
        <v>1812</v>
      </c>
    </row>
    <row r="1491" spans="1:18">
      <c r="A1491" s="141">
        <v>14705</v>
      </c>
      <c r="B1491" s="140" t="s">
        <v>1830</v>
      </c>
      <c r="C1491" s="3">
        <v>44967</v>
      </c>
      <c r="D1491" s="143">
        <v>45931</v>
      </c>
      <c r="E1491" s="144" t="s">
        <v>16</v>
      </c>
      <c r="F1491" s="143">
        <v>46296</v>
      </c>
      <c r="G1491" s="145">
        <v>46327</v>
      </c>
      <c r="H1491" s="146" t="s">
        <v>16</v>
      </c>
      <c r="I1491" s="145">
        <v>46600</v>
      </c>
      <c r="J1491" s="74">
        <v>2.5</v>
      </c>
      <c r="K1491" s="74">
        <v>0</v>
      </c>
      <c r="L1491" s="142" t="s">
        <v>42</v>
      </c>
      <c r="M1491" s="140" t="s">
        <v>18</v>
      </c>
      <c r="N1491" s="140" t="s">
        <v>1314</v>
      </c>
      <c r="O1491" s="140" t="s">
        <v>1811</v>
      </c>
      <c r="P1491" s="78">
        <v>46357</v>
      </c>
      <c r="Q1491" s="189" t="str">
        <f>IF(P1491&lt;I1491,"APTO PARA GOZO",IF(P1491&gt;I1491,"REPROGRAMAR"))</f>
        <v>APTO PARA GOZO</v>
      </c>
      <c r="R1491" s="270" t="s">
        <v>1812</v>
      </c>
    </row>
    <row r="1492" spans="1:18">
      <c r="A1492" s="141">
        <v>12064</v>
      </c>
      <c r="B1492" s="140" t="s">
        <v>1831</v>
      </c>
      <c r="C1492" s="3" t="s">
        <v>1832</v>
      </c>
      <c r="D1492" s="143">
        <v>45505</v>
      </c>
      <c r="E1492" s="144" t="s">
        <v>16</v>
      </c>
      <c r="F1492" s="143">
        <v>45870</v>
      </c>
      <c r="G1492" s="145">
        <v>45901</v>
      </c>
      <c r="H1492" s="146" t="s">
        <v>16</v>
      </c>
      <c r="I1492" s="145">
        <v>46174</v>
      </c>
      <c r="J1492" s="74">
        <v>30</v>
      </c>
      <c r="K1492" s="74">
        <v>0</v>
      </c>
      <c r="L1492" s="142" t="s">
        <v>25</v>
      </c>
      <c r="M1492" s="140" t="s">
        <v>18</v>
      </c>
      <c r="N1492" s="140" t="s">
        <v>1833</v>
      </c>
      <c r="O1492" s="140" t="s">
        <v>1834</v>
      </c>
      <c r="P1492" s="78">
        <v>46388</v>
      </c>
      <c r="Q1492" s="189" t="str">
        <f>IF(P1492&lt;I1492,"APTO PARA GOZO",IF(P1492&gt;I1492,"REPROGRAMAR"))</f>
        <v>REPROGRAMAR</v>
      </c>
      <c r="R1492" s="270" t="s">
        <v>1812</v>
      </c>
    </row>
    <row r="1493" spans="1:18">
      <c r="A1493" s="141">
        <v>12064</v>
      </c>
      <c r="B1493" s="140" t="s">
        <v>1831</v>
      </c>
      <c r="C1493" s="3" t="s">
        <v>1832</v>
      </c>
      <c r="D1493" s="143">
        <v>45870</v>
      </c>
      <c r="E1493" s="144" t="s">
        <v>16</v>
      </c>
      <c r="F1493" s="143">
        <v>46235</v>
      </c>
      <c r="G1493" s="145">
        <v>46266</v>
      </c>
      <c r="H1493" s="146" t="s">
        <v>16</v>
      </c>
      <c r="I1493" s="145">
        <v>46539</v>
      </c>
      <c r="J1493" s="74">
        <v>5</v>
      </c>
      <c r="K1493" s="74">
        <v>0</v>
      </c>
      <c r="L1493" s="142" t="s">
        <v>64</v>
      </c>
      <c r="M1493" s="140" t="s">
        <v>18</v>
      </c>
      <c r="N1493" s="140" t="s">
        <v>1833</v>
      </c>
      <c r="O1493" s="140" t="s">
        <v>1834</v>
      </c>
      <c r="P1493" s="78">
        <v>46388</v>
      </c>
      <c r="Q1493" s="189" t="str">
        <f>IF(P1493&lt;I1493,"APTO PARA GOZO",IF(P1493&gt;I1493,"REPROGRAMAR"))</f>
        <v>APTO PARA GOZO</v>
      </c>
      <c r="R1493" s="270" t="s">
        <v>1812</v>
      </c>
    </row>
    <row r="1494" spans="1:18">
      <c r="A1494" s="141">
        <v>13079</v>
      </c>
      <c r="B1494" s="140" t="s">
        <v>1835</v>
      </c>
      <c r="C1494" s="3" t="s">
        <v>1836</v>
      </c>
      <c r="D1494" s="143">
        <v>45658</v>
      </c>
      <c r="E1494" s="144" t="s">
        <v>16</v>
      </c>
      <c r="F1494" s="143">
        <v>46023</v>
      </c>
      <c r="G1494" s="145">
        <v>46054</v>
      </c>
      <c r="H1494" s="146" t="s">
        <v>16</v>
      </c>
      <c r="I1494" s="145">
        <v>46327</v>
      </c>
      <c r="J1494" s="74">
        <v>22.5</v>
      </c>
      <c r="K1494" s="74">
        <v>0</v>
      </c>
      <c r="L1494" s="142" t="s">
        <v>62</v>
      </c>
      <c r="M1494" s="140" t="s">
        <v>18</v>
      </c>
      <c r="N1494" s="140" t="s">
        <v>1833</v>
      </c>
      <c r="O1494" s="140" t="s">
        <v>1834</v>
      </c>
      <c r="P1494" s="78">
        <v>46113</v>
      </c>
      <c r="Q1494" s="189" t="str">
        <f>IF(P1494&lt;I1494,"APTO PARA GOZO",IF(P1494&gt;I1494,"REPROGRAMAR"))</f>
        <v>APTO PARA GOZO</v>
      </c>
      <c r="R1494" s="270" t="s">
        <v>1812</v>
      </c>
    </row>
    <row r="1495" spans="1:18" s="60" customFormat="1">
      <c r="A1495" s="141">
        <v>13079</v>
      </c>
      <c r="B1495" s="140" t="s">
        <v>1835</v>
      </c>
      <c r="C1495" s="3" t="s">
        <v>1836</v>
      </c>
      <c r="D1495" s="143">
        <v>45658</v>
      </c>
      <c r="E1495" s="144" t="s">
        <v>16</v>
      </c>
      <c r="F1495" s="143">
        <v>46023</v>
      </c>
      <c r="G1495" s="145">
        <v>46054</v>
      </c>
      <c r="H1495" s="146" t="s">
        <v>16</v>
      </c>
      <c r="I1495" s="145">
        <v>46327</v>
      </c>
      <c r="J1495" s="74">
        <v>22.5</v>
      </c>
      <c r="K1495" s="74">
        <v>0</v>
      </c>
      <c r="L1495" s="142" t="s">
        <v>62</v>
      </c>
      <c r="M1495" s="140" t="s">
        <v>18</v>
      </c>
      <c r="N1495" s="140" t="s">
        <v>1833</v>
      </c>
      <c r="O1495" s="140" t="s">
        <v>1834</v>
      </c>
      <c r="P1495" s="78" t="s">
        <v>1844</v>
      </c>
      <c r="Q1495" s="189" t="str">
        <f>IF(P1495&lt;I1495,"APTO PARA GOZO",IF(P1495&gt;I1495,"REPROGRAMAR"))</f>
        <v>REPROGRAMAR</v>
      </c>
      <c r="R1495" s="270" t="s">
        <v>1812</v>
      </c>
    </row>
    <row r="1496" spans="1:18">
      <c r="A1496" s="141">
        <v>15198</v>
      </c>
      <c r="B1496" s="140" t="s">
        <v>1837</v>
      </c>
      <c r="C1496" s="3">
        <v>45544</v>
      </c>
      <c r="D1496" s="143">
        <v>45536</v>
      </c>
      <c r="E1496" s="144" t="s">
        <v>16</v>
      </c>
      <c r="F1496" s="143">
        <v>45901</v>
      </c>
      <c r="G1496" s="145">
        <v>45931</v>
      </c>
      <c r="H1496" s="146" t="s">
        <v>16</v>
      </c>
      <c r="I1496" s="145">
        <v>46204</v>
      </c>
      <c r="J1496" s="74">
        <v>30</v>
      </c>
      <c r="K1496" s="74">
        <v>0</v>
      </c>
      <c r="L1496" s="142" t="s">
        <v>25</v>
      </c>
      <c r="M1496" s="140" t="s">
        <v>18</v>
      </c>
      <c r="N1496" s="140" t="s">
        <v>52</v>
      </c>
      <c r="O1496" s="140" t="s">
        <v>1826</v>
      </c>
      <c r="P1496" s="78">
        <v>46388</v>
      </c>
      <c r="Q1496" s="189" t="str">
        <f>IF(P1496&lt;I1496,"APTO PARA GOZO",IF(P1496&gt;I1496,"REPROGRAMAR"))</f>
        <v>REPROGRAMAR</v>
      </c>
      <c r="R1496" s="270" t="s">
        <v>1812</v>
      </c>
    </row>
    <row r="1497" spans="1:18">
      <c r="A1497" s="141">
        <v>15198</v>
      </c>
      <c r="B1497" s="140" t="s">
        <v>1837</v>
      </c>
      <c r="C1497" s="3">
        <v>45544</v>
      </c>
      <c r="D1497" s="143">
        <v>45901</v>
      </c>
      <c r="E1497" s="144" t="s">
        <v>16</v>
      </c>
      <c r="F1497" s="143">
        <v>46266</v>
      </c>
      <c r="G1497" s="145">
        <v>46296</v>
      </c>
      <c r="H1497" s="146" t="s">
        <v>16</v>
      </c>
      <c r="I1497" s="145">
        <v>46569</v>
      </c>
      <c r="J1497" s="74">
        <v>5</v>
      </c>
      <c r="K1497" s="74">
        <v>0</v>
      </c>
      <c r="L1497" s="142" t="s">
        <v>64</v>
      </c>
      <c r="M1497" s="140" t="s">
        <v>18</v>
      </c>
      <c r="N1497" s="140" t="s">
        <v>52</v>
      </c>
      <c r="O1497" s="140" t="s">
        <v>1826</v>
      </c>
      <c r="P1497" s="78">
        <v>46388</v>
      </c>
      <c r="Q1497" s="189" t="str">
        <f>IF(P1497&lt;I1497,"APTO PARA GOZO",IF(P1497&gt;I1497,"REPROGRAMAR"))</f>
        <v>APTO PARA GOZO</v>
      </c>
      <c r="R1497" s="270" t="s">
        <v>1812</v>
      </c>
    </row>
    <row r="1498" spans="1:18">
      <c r="A1498" s="141">
        <v>9827</v>
      </c>
      <c r="B1498" s="140" t="s">
        <v>1838</v>
      </c>
      <c r="C1498" s="3">
        <v>40184</v>
      </c>
      <c r="D1498" s="143">
        <v>45444</v>
      </c>
      <c r="E1498" s="144" t="s">
        <v>16</v>
      </c>
      <c r="F1498" s="143">
        <v>45778</v>
      </c>
      <c r="G1498" s="145">
        <v>45809</v>
      </c>
      <c r="H1498" s="146" t="s">
        <v>16</v>
      </c>
      <c r="I1498" s="145">
        <v>46082</v>
      </c>
      <c r="J1498" s="74" t="s">
        <v>25</v>
      </c>
      <c r="K1498" s="74">
        <v>0</v>
      </c>
      <c r="L1498" s="142">
        <v>30</v>
      </c>
      <c r="M1498" s="140" t="s">
        <v>18</v>
      </c>
      <c r="N1498" s="140" t="s">
        <v>1314</v>
      </c>
      <c r="O1498" s="140" t="s">
        <v>1811</v>
      </c>
      <c r="P1498" s="78">
        <v>46357</v>
      </c>
      <c r="Q1498" s="189" t="str">
        <f>IF(P1498&lt;I1498,"APTO PARA GOZO",IF(P1498&gt;I1498,"REPROGRAMAR"))</f>
        <v>REPROGRAMAR</v>
      </c>
      <c r="R1498" s="270" t="s">
        <v>1812</v>
      </c>
    </row>
    <row r="1499" spans="1:18">
      <c r="A1499" s="141">
        <v>9827</v>
      </c>
      <c r="B1499" s="140" t="s">
        <v>1838</v>
      </c>
      <c r="C1499" s="3">
        <v>40184</v>
      </c>
      <c r="D1499" s="143">
        <v>45809</v>
      </c>
      <c r="E1499" s="144" t="s">
        <v>16</v>
      </c>
      <c r="F1499" s="143">
        <v>46143</v>
      </c>
      <c r="G1499" s="145">
        <v>46174</v>
      </c>
      <c r="H1499" s="146" t="s">
        <v>16</v>
      </c>
      <c r="I1499" s="145">
        <v>46447</v>
      </c>
      <c r="J1499" s="74" t="s">
        <v>118</v>
      </c>
      <c r="K1499" s="74">
        <v>0</v>
      </c>
      <c r="L1499" s="142">
        <v>12.5</v>
      </c>
      <c r="M1499" s="140" t="s">
        <v>18</v>
      </c>
      <c r="N1499" s="140" t="s">
        <v>1314</v>
      </c>
      <c r="O1499" s="140" t="s">
        <v>1811</v>
      </c>
      <c r="P1499" s="78">
        <v>46357</v>
      </c>
      <c r="Q1499" s="189" t="str">
        <f>IF(P1499&lt;I1499,"APTO PARA GOZO",IF(P1499&gt;I1499,"REPROGRAMAR"))</f>
        <v>APTO PARA GOZO</v>
      </c>
      <c r="R1499" s="270" t="s">
        <v>1812</v>
      </c>
    </row>
    <row r="1500" spans="1:18">
      <c r="A1500" s="141">
        <v>12219</v>
      </c>
      <c r="B1500" s="140" t="s">
        <v>1839</v>
      </c>
      <c r="C1500" s="3">
        <v>43557</v>
      </c>
      <c r="D1500" s="143">
        <v>45689</v>
      </c>
      <c r="E1500" s="144" t="s">
        <v>16</v>
      </c>
      <c r="F1500" s="143">
        <v>46054</v>
      </c>
      <c r="G1500" s="145">
        <v>46082</v>
      </c>
      <c r="H1500" s="146" t="s">
        <v>16</v>
      </c>
      <c r="I1500" s="145">
        <v>46357</v>
      </c>
      <c r="J1500" s="74" t="s">
        <v>62</v>
      </c>
      <c r="K1500" s="74">
        <v>0</v>
      </c>
      <c r="L1500" s="142">
        <v>22.5</v>
      </c>
      <c r="M1500" s="140" t="s">
        <v>18</v>
      </c>
      <c r="N1500" s="140" t="s">
        <v>1314</v>
      </c>
      <c r="O1500" s="140" t="s">
        <v>1811</v>
      </c>
      <c r="P1500" s="78">
        <v>46082</v>
      </c>
      <c r="Q1500" s="189" t="str">
        <f>IF(P1500&lt;I1500,"APTO PARA GOZO",IF(P1500&gt;I1500,"REPROGRAMAR"))</f>
        <v>APTO PARA GOZO</v>
      </c>
      <c r="R1500" s="270" t="s">
        <v>1812</v>
      </c>
    </row>
    <row r="1501" spans="1:18">
      <c r="A1501" s="141">
        <v>5950</v>
      </c>
      <c r="B1501" s="140" t="s">
        <v>1840</v>
      </c>
      <c r="C1501" s="3">
        <v>33245</v>
      </c>
      <c r="D1501" s="143">
        <v>45474</v>
      </c>
      <c r="E1501" s="144" t="s">
        <v>16</v>
      </c>
      <c r="F1501" s="143">
        <v>45809</v>
      </c>
      <c r="G1501" s="145">
        <v>45839</v>
      </c>
      <c r="H1501" s="146" t="s">
        <v>16</v>
      </c>
      <c r="I1501" s="145">
        <v>46113</v>
      </c>
      <c r="J1501" s="74" t="s">
        <v>25</v>
      </c>
      <c r="K1501" s="74">
        <v>0</v>
      </c>
      <c r="L1501" s="142">
        <v>30</v>
      </c>
      <c r="M1501" s="140" t="s">
        <v>18</v>
      </c>
      <c r="N1501" s="140" t="s">
        <v>1314</v>
      </c>
      <c r="O1501" s="140" t="s">
        <v>1811</v>
      </c>
      <c r="P1501" s="78">
        <v>46174</v>
      </c>
      <c r="Q1501" s="189" t="str">
        <f>IF(P1501&lt;I1501,"APTO PARA GOZO",IF(P1501&gt;I1501,"REPROGRAMAR"))</f>
        <v>REPROGRAMAR</v>
      </c>
      <c r="R1501" s="270" t="s">
        <v>1812</v>
      </c>
    </row>
    <row r="1502" spans="1:18">
      <c r="A1502" s="141">
        <v>5950</v>
      </c>
      <c r="B1502" s="140" t="s">
        <v>1840</v>
      </c>
      <c r="C1502" s="3">
        <v>33245</v>
      </c>
      <c r="D1502" s="143">
        <v>45839</v>
      </c>
      <c r="E1502" s="144" t="s">
        <v>16</v>
      </c>
      <c r="F1502" s="143">
        <v>46174</v>
      </c>
      <c r="G1502" s="145">
        <v>46204</v>
      </c>
      <c r="H1502" s="146" t="s">
        <v>16</v>
      </c>
      <c r="I1502" s="145">
        <v>46478</v>
      </c>
      <c r="J1502" s="74" t="s">
        <v>47</v>
      </c>
      <c r="K1502" s="74">
        <v>0</v>
      </c>
      <c r="L1502" s="142">
        <v>10</v>
      </c>
      <c r="M1502" s="140" t="s">
        <v>18</v>
      </c>
      <c r="N1502" s="140" t="s">
        <v>1314</v>
      </c>
      <c r="O1502" s="140" t="s">
        <v>1811</v>
      </c>
      <c r="P1502" s="78">
        <v>46174</v>
      </c>
      <c r="Q1502" s="189" t="str">
        <f>IF(P1502&lt;I1502,"APTO PARA GOZO",IF(P1502&gt;I1502,"REPROGRAMAR"))</f>
        <v>APTO PARA GOZO</v>
      </c>
      <c r="R1502" s="270" t="s">
        <v>1812</v>
      </c>
    </row>
    <row r="1503" spans="1:18">
      <c r="A1503" s="141">
        <v>15481</v>
      </c>
      <c r="B1503" s="140" t="s">
        <v>1841</v>
      </c>
      <c r="C1503" s="3">
        <v>45933</v>
      </c>
      <c r="D1503" s="143">
        <v>45717</v>
      </c>
      <c r="E1503" s="144" t="s">
        <v>16</v>
      </c>
      <c r="F1503" s="143">
        <v>46082</v>
      </c>
      <c r="G1503" s="145">
        <v>46113</v>
      </c>
      <c r="H1503" s="146" t="s">
        <v>16</v>
      </c>
      <c r="I1503" s="145">
        <v>46388</v>
      </c>
      <c r="J1503" s="74">
        <v>20</v>
      </c>
      <c r="K1503" s="74">
        <v>0</v>
      </c>
      <c r="L1503" s="142" t="s">
        <v>28</v>
      </c>
      <c r="M1503" s="140" t="s">
        <v>18</v>
      </c>
      <c r="N1503" s="140" t="s">
        <v>1833</v>
      </c>
      <c r="O1503" s="140" t="s">
        <v>1842</v>
      </c>
      <c r="P1503" s="78">
        <v>46113</v>
      </c>
      <c r="Q1503" s="189" t="str">
        <f>IF(P1503&lt;I1503,"APTO PARA GOZO",IF(P1503&gt;I1503,"REPROGRAMAR"))</f>
        <v>APTO PARA GOZO</v>
      </c>
      <c r="R1503" s="270" t="s">
        <v>1812</v>
      </c>
    </row>
    <row r="1504" spans="1:18" s="60" customFormat="1">
      <c r="A1504" s="141">
        <v>15481</v>
      </c>
      <c r="B1504" s="140" t="s">
        <v>1841</v>
      </c>
      <c r="C1504" s="3">
        <v>45933</v>
      </c>
      <c r="D1504" s="143">
        <v>45717</v>
      </c>
      <c r="E1504" s="144" t="s">
        <v>16</v>
      </c>
      <c r="F1504" s="143">
        <v>46082</v>
      </c>
      <c r="G1504" s="145">
        <v>46113</v>
      </c>
      <c r="H1504" s="146" t="s">
        <v>16</v>
      </c>
      <c r="I1504" s="145">
        <v>46388</v>
      </c>
      <c r="J1504" s="74">
        <v>20</v>
      </c>
      <c r="K1504" s="74">
        <v>0</v>
      </c>
      <c r="L1504" s="142" t="s">
        <v>28</v>
      </c>
      <c r="M1504" s="140" t="s">
        <v>18</v>
      </c>
      <c r="N1504" s="140" t="s">
        <v>1833</v>
      </c>
      <c r="O1504" s="140" t="s">
        <v>1842</v>
      </c>
      <c r="P1504" s="78">
        <v>46204</v>
      </c>
      <c r="Q1504" s="189" t="str">
        <f>IF(P1504&lt;I1504,"APTO PARA GOZO",IF(P1504&gt;I1504,"REPROGRAMAR"))</f>
        <v>APTO PARA GOZO</v>
      </c>
      <c r="R1504" s="270" t="s">
        <v>1812</v>
      </c>
    </row>
    <row r="1505" spans="1:18" ht="15.75" thickBot="1">
      <c r="A1505" s="147">
        <v>14628</v>
      </c>
      <c r="B1505" s="148" t="s">
        <v>1843</v>
      </c>
      <c r="C1505" s="118">
        <v>45115</v>
      </c>
      <c r="D1505" s="150">
        <v>45870</v>
      </c>
      <c r="E1505" s="151" t="s">
        <v>16</v>
      </c>
      <c r="F1505" s="150">
        <v>46235</v>
      </c>
      <c r="G1505" s="152">
        <v>46266</v>
      </c>
      <c r="H1505" s="153" t="s">
        <v>16</v>
      </c>
      <c r="I1505" s="152">
        <v>46539</v>
      </c>
      <c r="J1505" s="122">
        <v>7.5</v>
      </c>
      <c r="K1505" s="122">
        <v>0</v>
      </c>
      <c r="L1505" s="149" t="s">
        <v>60</v>
      </c>
      <c r="M1505" s="148" t="s">
        <v>18</v>
      </c>
      <c r="N1505" s="148" t="s">
        <v>1314</v>
      </c>
      <c r="O1505" s="148" t="s">
        <v>1811</v>
      </c>
      <c r="P1505" s="245">
        <v>46266</v>
      </c>
      <c r="Q1505" s="274" t="str">
        <f>IF(P1505&lt;I1505,"APTO PARA GOZO",IF(P1505&gt;I1505,"REPROGRAMAR"))</f>
        <v>APTO PARA GOZO</v>
      </c>
      <c r="R1505" s="275" t="s">
        <v>1812</v>
      </c>
    </row>
  </sheetData>
  <autoFilter ref="A2:R1505">
    <filterColumn colId="3" showButton="0"/>
    <filterColumn colId="4" showButton="0"/>
    <filterColumn colId="6" showButton="0"/>
    <filterColumn colId="7" showButton="0"/>
    <sortState ref="A3:R1505">
      <sortCondition sortBy="cellColor" ref="C2:C1505" dxfId="10"/>
    </sortState>
  </autoFilter>
  <mergeCells count="3">
    <mergeCell ref="A1:R1"/>
    <mergeCell ref="D2:F2"/>
    <mergeCell ref="G2:I2"/>
  </mergeCells>
  <conditionalFormatting sqref="Q150:Q217 Q219:Q753 Q755:Q1112 Q1266:Q1270 Q1187:Q1264 Q1398:Q1427 Q1377:Q1382 Q1384:Q1396 Q1363:Q1375 Q1328:Q1361 Q1276:Q1279 Q1281:Q1326 Q1429:Q1472">
    <cfRule type="cellIs" dxfId="37" priority="44" operator="equal">
      <formula>"REPROGRAMAR"</formula>
    </cfRule>
    <cfRule type="cellIs" dxfId="36" priority="45" operator="equal">
      <formula>"APTO PARA GOZO"</formula>
    </cfRule>
  </conditionalFormatting>
  <conditionalFormatting sqref="Q1270">
    <cfRule type="cellIs" dxfId="35" priority="14" operator="equal">
      <formula>"REPROGRMAR"</formula>
    </cfRule>
  </conditionalFormatting>
  <conditionalFormatting sqref="Q1270">
    <cfRule type="cellIs" dxfId="34" priority="13" operator="equal">
      <formula>"APTO PARA GOZO"</formula>
    </cfRule>
  </conditionalFormatting>
  <conditionalFormatting sqref="Q1270">
    <cfRule type="cellIs" dxfId="33" priority="11" stopIfTrue="1" operator="equal">
      <formula>"REPROGAMAR"</formula>
    </cfRule>
  </conditionalFormatting>
  <conditionalFormatting sqref="Q3:Q1505">
    <cfRule type="cellIs" dxfId="32" priority="1" operator="equal">
      <formula>"REPROGRAMAR"</formula>
    </cfRule>
    <cfRule type="cellIs" dxfId="31" priority="2" operator="equal">
      <formula>"APTO PARA GOZO"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2" sqref="E32"/>
    </sheetView>
  </sheetViews>
  <sheetFormatPr defaultRowHeight="15"/>
  <cols>
    <col min="1" max="16384" width="9.140625" style="1"/>
  </cols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2" sqref="G32"/>
    </sheetView>
  </sheetViews>
  <sheetFormatPr defaultRowHeight="15"/>
  <cols>
    <col min="1" max="16384" width="9.140625" style="60"/>
  </cols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03"/>
  <sheetViews>
    <sheetView workbookViewId="0">
      <selection activeCell="O2" sqref="O2"/>
    </sheetView>
  </sheetViews>
  <sheetFormatPr defaultRowHeight="15"/>
  <cols>
    <col min="1" max="1" width="9.140625" style="1"/>
    <col min="2" max="2" width="37.42578125" style="1" bestFit="1" customWidth="1"/>
    <col min="3" max="3" width="9.85546875" style="1" bestFit="1" customWidth="1"/>
    <col min="4" max="4" width="7.140625" style="1" bestFit="1" customWidth="1"/>
    <col min="5" max="5" width="2.5703125" style="1" bestFit="1" customWidth="1"/>
    <col min="6" max="7" width="7.140625" style="1" bestFit="1" customWidth="1"/>
    <col min="8" max="8" width="2.5703125" style="1" bestFit="1" customWidth="1"/>
    <col min="9" max="9" width="7.140625" style="1" bestFit="1" customWidth="1"/>
    <col min="10" max="10" width="12.85546875" style="1" bestFit="1" customWidth="1"/>
    <col min="11" max="11" width="5.7109375" style="1" bestFit="1" customWidth="1"/>
    <col min="12" max="12" width="20.7109375" style="1" bestFit="1" customWidth="1"/>
    <col min="13" max="13" width="21.42578125" style="1" bestFit="1" customWidth="1"/>
    <col min="14" max="14" width="23.28515625" style="1" bestFit="1" customWidth="1"/>
    <col min="15" max="15" width="17" style="1" bestFit="1" customWidth="1"/>
    <col min="16" max="16384" width="9.140625" style="1"/>
  </cols>
  <sheetData>
    <row r="1" spans="1:15" ht="24" thickBot="1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200"/>
    </row>
    <row r="2" spans="1:15" ht="15.75" thickBot="1">
      <c r="A2" s="5" t="s">
        <v>1</v>
      </c>
      <c r="B2" s="68" t="s">
        <v>2</v>
      </c>
      <c r="C2" s="5" t="s">
        <v>3</v>
      </c>
      <c r="D2" s="201" t="s">
        <v>4</v>
      </c>
      <c r="E2" s="202"/>
      <c r="F2" s="203"/>
      <c r="G2" s="201" t="s">
        <v>5</v>
      </c>
      <c r="H2" s="202"/>
      <c r="I2" s="203"/>
      <c r="J2" s="5" t="s">
        <v>8</v>
      </c>
      <c r="K2" s="68" t="s">
        <v>9</v>
      </c>
      <c r="L2" s="68" t="s">
        <v>10</v>
      </c>
      <c r="M2" s="68" t="s">
        <v>11</v>
      </c>
      <c r="N2" s="68" t="s">
        <v>12</v>
      </c>
      <c r="O2" s="2" t="s">
        <v>13</v>
      </c>
    </row>
    <row r="3" spans="1:15">
      <c r="A3" s="105">
        <v>15375</v>
      </c>
      <c r="B3" s="106" t="s">
        <v>237</v>
      </c>
      <c r="C3" s="107">
        <v>45663</v>
      </c>
      <c r="D3" s="108">
        <v>45663</v>
      </c>
      <c r="E3" s="108" t="s">
        <v>16</v>
      </c>
      <c r="F3" s="108">
        <v>46027</v>
      </c>
      <c r="G3" s="109">
        <v>46058</v>
      </c>
      <c r="H3" s="109" t="s">
        <v>16</v>
      </c>
      <c r="I3" s="109">
        <v>46331</v>
      </c>
      <c r="J3" s="113" t="s">
        <v>57</v>
      </c>
      <c r="K3" s="106" t="s">
        <v>18</v>
      </c>
      <c r="L3" s="106" t="s">
        <v>238</v>
      </c>
      <c r="M3" s="106" t="s">
        <v>239</v>
      </c>
      <c r="N3" s="76">
        <v>46082</v>
      </c>
      <c r="O3" s="77" t="str">
        <f>IF(N3&lt;I3,"APTO PARA GOZO",IF(N3&gt;I3,"REPROGRAMAR"))</f>
        <v>APTO PARA GOZO</v>
      </c>
    </row>
    <row r="4" spans="1:15">
      <c r="A4" s="69">
        <v>55033</v>
      </c>
      <c r="B4" s="70" t="s">
        <v>240</v>
      </c>
      <c r="C4" s="3">
        <v>40071</v>
      </c>
      <c r="D4" s="71">
        <v>45550</v>
      </c>
      <c r="E4" s="71" t="s">
        <v>16</v>
      </c>
      <c r="F4" s="71">
        <v>45914</v>
      </c>
      <c r="G4" s="72">
        <v>45944</v>
      </c>
      <c r="H4" s="72" t="s">
        <v>16</v>
      </c>
      <c r="I4" s="72">
        <v>46217</v>
      </c>
      <c r="J4" s="75" t="s">
        <v>25</v>
      </c>
      <c r="K4" s="70" t="s">
        <v>18</v>
      </c>
      <c r="L4" s="70" t="s">
        <v>238</v>
      </c>
      <c r="M4" s="70" t="s">
        <v>239</v>
      </c>
      <c r="N4" s="78">
        <v>45839</v>
      </c>
      <c r="O4" s="79" t="str">
        <f t="shared" ref="O4:O21" si="0">IF(N4&lt;I4,"APTO PARA GOZO",IF(N4&gt;I4,"REPROGRAMAR"))</f>
        <v>APTO PARA GOZO</v>
      </c>
    </row>
    <row r="5" spans="1:15">
      <c r="A5" s="69">
        <v>55033</v>
      </c>
      <c r="B5" s="70" t="s">
        <v>240</v>
      </c>
      <c r="C5" s="3">
        <v>40071</v>
      </c>
      <c r="D5" s="71">
        <v>45915</v>
      </c>
      <c r="E5" s="71" t="s">
        <v>16</v>
      </c>
      <c r="F5" s="71">
        <v>46279</v>
      </c>
      <c r="G5" s="72">
        <v>46309</v>
      </c>
      <c r="H5" s="72" t="s">
        <v>16</v>
      </c>
      <c r="I5" s="72">
        <v>46582</v>
      </c>
      <c r="J5" s="75" t="s">
        <v>42</v>
      </c>
      <c r="K5" s="70" t="s">
        <v>18</v>
      </c>
      <c r="L5" s="70" t="s">
        <v>238</v>
      </c>
      <c r="M5" s="70" t="s">
        <v>239</v>
      </c>
      <c r="N5" s="78">
        <v>46204</v>
      </c>
      <c r="O5" s="79" t="str">
        <f t="shared" si="0"/>
        <v>APTO PARA GOZO</v>
      </c>
    </row>
    <row r="6" spans="1:15">
      <c r="A6" s="69">
        <v>15520</v>
      </c>
      <c r="B6" s="70" t="s">
        <v>241</v>
      </c>
      <c r="C6" s="3">
        <v>45734</v>
      </c>
      <c r="D6" s="71">
        <v>45734</v>
      </c>
      <c r="E6" s="71" t="s">
        <v>16</v>
      </c>
      <c r="F6" s="71">
        <v>46098</v>
      </c>
      <c r="G6" s="72">
        <v>46129</v>
      </c>
      <c r="H6" s="72" t="s">
        <v>16</v>
      </c>
      <c r="I6" s="72">
        <v>46404</v>
      </c>
      <c r="J6" s="75" t="s">
        <v>74</v>
      </c>
      <c r="K6" s="70" t="s">
        <v>18</v>
      </c>
      <c r="L6" s="70" t="s">
        <v>242</v>
      </c>
      <c r="M6" s="70" t="s">
        <v>239</v>
      </c>
      <c r="N6" s="78">
        <v>45992</v>
      </c>
      <c r="O6" s="79" t="str">
        <f t="shared" si="0"/>
        <v>APTO PARA GOZO</v>
      </c>
    </row>
    <row r="7" spans="1:15">
      <c r="A7" s="69">
        <v>14970</v>
      </c>
      <c r="B7" s="70" t="s">
        <v>243</v>
      </c>
      <c r="C7" s="3">
        <v>45386</v>
      </c>
      <c r="D7" s="71">
        <v>45386</v>
      </c>
      <c r="E7" s="71" t="s">
        <v>16</v>
      </c>
      <c r="F7" s="71">
        <v>45750</v>
      </c>
      <c r="G7" s="72">
        <v>45780</v>
      </c>
      <c r="H7" s="72" t="s">
        <v>16</v>
      </c>
      <c r="I7" s="72">
        <v>46056</v>
      </c>
      <c r="J7" s="75" t="s">
        <v>37</v>
      </c>
      <c r="K7" s="70" t="s">
        <v>18</v>
      </c>
      <c r="L7" s="70" t="s">
        <v>70</v>
      </c>
      <c r="M7" s="70" t="s">
        <v>239</v>
      </c>
      <c r="N7" s="78">
        <v>46054</v>
      </c>
      <c r="O7" s="79" t="str">
        <f t="shared" si="0"/>
        <v>APTO PARA GOZO</v>
      </c>
    </row>
    <row r="8" spans="1:15">
      <c r="A8" s="69">
        <v>14970</v>
      </c>
      <c r="B8" s="70" t="s">
        <v>243</v>
      </c>
      <c r="C8" s="3">
        <v>45386</v>
      </c>
      <c r="D8" s="71">
        <v>45751</v>
      </c>
      <c r="E8" s="71" t="s">
        <v>16</v>
      </c>
      <c r="F8" s="71">
        <v>46115</v>
      </c>
      <c r="G8" s="72">
        <v>46145</v>
      </c>
      <c r="H8" s="72" t="s">
        <v>16</v>
      </c>
      <c r="I8" s="72">
        <v>46421</v>
      </c>
      <c r="J8" s="75" t="s">
        <v>74</v>
      </c>
      <c r="K8" s="70" t="s">
        <v>18</v>
      </c>
      <c r="L8" s="70" t="s">
        <v>70</v>
      </c>
      <c r="M8" s="70" t="s">
        <v>239</v>
      </c>
      <c r="N8" s="78">
        <v>46296</v>
      </c>
      <c r="O8" s="79" t="str">
        <f t="shared" si="0"/>
        <v>APTO PARA GOZO</v>
      </c>
    </row>
    <row r="9" spans="1:15">
      <c r="A9" s="69">
        <v>14600</v>
      </c>
      <c r="B9" s="70" t="s">
        <v>244</v>
      </c>
      <c r="C9" s="3">
        <v>45124</v>
      </c>
      <c r="D9" s="71">
        <v>45855</v>
      </c>
      <c r="E9" s="71" t="s">
        <v>16</v>
      </c>
      <c r="F9" s="71">
        <v>46219</v>
      </c>
      <c r="G9" s="72">
        <v>46250</v>
      </c>
      <c r="H9" s="72" t="s">
        <v>16</v>
      </c>
      <c r="I9" s="72">
        <v>46523</v>
      </c>
      <c r="J9" s="75" t="s">
        <v>60</v>
      </c>
      <c r="K9" s="70" t="s">
        <v>18</v>
      </c>
      <c r="L9" s="70" t="s">
        <v>238</v>
      </c>
      <c r="M9" s="70" t="s">
        <v>239</v>
      </c>
      <c r="N9" s="78">
        <v>46266</v>
      </c>
      <c r="O9" s="79" t="str">
        <f t="shared" si="0"/>
        <v>APTO PARA GOZO</v>
      </c>
    </row>
    <row r="10" spans="1:15">
      <c r="A10" s="69">
        <v>15112</v>
      </c>
      <c r="B10" s="70" t="s">
        <v>245</v>
      </c>
      <c r="C10" s="3">
        <v>45481</v>
      </c>
      <c r="D10" s="71">
        <v>45846</v>
      </c>
      <c r="E10" s="71" t="s">
        <v>16</v>
      </c>
      <c r="F10" s="71">
        <v>46210</v>
      </c>
      <c r="G10" s="72">
        <v>46241</v>
      </c>
      <c r="H10" s="72" t="s">
        <v>16</v>
      </c>
      <c r="I10" s="72">
        <v>46514</v>
      </c>
      <c r="J10" s="75" t="s">
        <v>47</v>
      </c>
      <c r="K10" s="70" t="s">
        <v>18</v>
      </c>
      <c r="L10" s="70" t="s">
        <v>238</v>
      </c>
      <c r="M10" s="70" t="s">
        <v>239</v>
      </c>
      <c r="N10" s="78">
        <v>46327</v>
      </c>
      <c r="O10" s="79" t="str">
        <f t="shared" si="0"/>
        <v>APTO PARA GOZO</v>
      </c>
    </row>
    <row r="11" spans="1:15">
      <c r="A11" s="69">
        <v>13531</v>
      </c>
      <c r="B11" s="70" t="s">
        <v>246</v>
      </c>
      <c r="C11" s="3">
        <v>44550</v>
      </c>
      <c r="D11" s="71">
        <v>45646</v>
      </c>
      <c r="E11" s="71" t="s">
        <v>16</v>
      </c>
      <c r="F11" s="71">
        <v>46010</v>
      </c>
      <c r="G11" s="72">
        <v>46041</v>
      </c>
      <c r="H11" s="72" t="s">
        <v>16</v>
      </c>
      <c r="I11" s="72">
        <v>46314</v>
      </c>
      <c r="J11" s="75" t="s">
        <v>57</v>
      </c>
      <c r="K11" s="70" t="s">
        <v>18</v>
      </c>
      <c r="L11" s="70" t="s">
        <v>238</v>
      </c>
      <c r="M11" s="70" t="s">
        <v>239</v>
      </c>
      <c r="N11" s="78">
        <v>46113</v>
      </c>
      <c r="O11" s="79" t="str">
        <f t="shared" si="0"/>
        <v>APTO PARA GOZO</v>
      </c>
    </row>
    <row r="12" spans="1:15">
      <c r="A12" s="69">
        <v>14691</v>
      </c>
      <c r="B12" s="70" t="s">
        <v>247</v>
      </c>
      <c r="C12" s="3">
        <v>45194</v>
      </c>
      <c r="D12" s="71">
        <v>45925</v>
      </c>
      <c r="E12" s="71" t="s">
        <v>16</v>
      </c>
      <c r="F12" s="71">
        <v>46289</v>
      </c>
      <c r="G12" s="72">
        <v>46319</v>
      </c>
      <c r="H12" s="72" t="s">
        <v>16</v>
      </c>
      <c r="I12" s="72">
        <v>46592</v>
      </c>
      <c r="J12" s="75" t="s">
        <v>42</v>
      </c>
      <c r="K12" s="70" t="s">
        <v>18</v>
      </c>
      <c r="L12" s="70" t="s">
        <v>48</v>
      </c>
      <c r="M12" s="70" t="s">
        <v>239</v>
      </c>
      <c r="N12" s="78">
        <v>46296</v>
      </c>
      <c r="O12" s="79" t="str">
        <f t="shared" si="0"/>
        <v>APTO PARA GOZO</v>
      </c>
    </row>
    <row r="13" spans="1:15">
      <c r="A13" s="69">
        <v>55070</v>
      </c>
      <c r="B13" s="70" t="s">
        <v>248</v>
      </c>
      <c r="C13" s="3">
        <v>41599</v>
      </c>
      <c r="D13" s="71">
        <v>45617</v>
      </c>
      <c r="E13" s="71" t="s">
        <v>16</v>
      </c>
      <c r="F13" s="71">
        <v>45981</v>
      </c>
      <c r="G13" s="72">
        <v>46011</v>
      </c>
      <c r="H13" s="72" t="s">
        <v>16</v>
      </c>
      <c r="I13" s="72">
        <v>46285</v>
      </c>
      <c r="J13" s="75" t="s">
        <v>17</v>
      </c>
      <c r="K13" s="70" t="s">
        <v>18</v>
      </c>
      <c r="L13" s="70" t="s">
        <v>238</v>
      </c>
      <c r="M13" s="70" t="s">
        <v>239</v>
      </c>
      <c r="N13" s="78">
        <v>46235</v>
      </c>
      <c r="O13" s="79" t="str">
        <f t="shared" si="0"/>
        <v>APTO PARA GOZO</v>
      </c>
    </row>
    <row r="14" spans="1:15">
      <c r="A14" s="69">
        <v>55070</v>
      </c>
      <c r="B14" s="70" t="s">
        <v>248</v>
      </c>
      <c r="C14" s="3">
        <v>41599</v>
      </c>
      <c r="D14" s="71">
        <v>45982</v>
      </c>
      <c r="E14" s="71" t="s">
        <v>16</v>
      </c>
      <c r="F14" s="71">
        <v>46346</v>
      </c>
      <c r="G14" s="72">
        <v>46376</v>
      </c>
      <c r="H14" s="72" t="s">
        <v>16</v>
      </c>
      <c r="I14" s="72">
        <v>46650</v>
      </c>
      <c r="J14" s="75" t="s">
        <v>23</v>
      </c>
      <c r="K14" s="70" t="s">
        <v>18</v>
      </c>
      <c r="L14" s="70" t="s">
        <v>238</v>
      </c>
      <c r="M14" s="70" t="s">
        <v>239</v>
      </c>
      <c r="N14" s="78">
        <v>46600</v>
      </c>
      <c r="O14" s="79" t="str">
        <f t="shared" si="0"/>
        <v>APTO PARA GOZO</v>
      </c>
    </row>
    <row r="15" spans="1:15">
      <c r="A15" s="61">
        <v>12385</v>
      </c>
      <c r="B15" s="62" t="s">
        <v>259</v>
      </c>
      <c r="C15" s="81">
        <v>43654</v>
      </c>
      <c r="D15" s="63">
        <v>45481</v>
      </c>
      <c r="E15" s="63" t="s">
        <v>16</v>
      </c>
      <c r="F15" s="63">
        <v>45845</v>
      </c>
      <c r="G15" s="64">
        <v>45876</v>
      </c>
      <c r="H15" s="64" t="s">
        <v>16</v>
      </c>
      <c r="I15" s="64">
        <v>46149</v>
      </c>
      <c r="J15" s="82" t="s">
        <v>25</v>
      </c>
      <c r="K15" s="62" t="s">
        <v>18</v>
      </c>
      <c r="L15" s="62" t="s">
        <v>48</v>
      </c>
      <c r="M15" s="62" t="s">
        <v>260</v>
      </c>
      <c r="N15" s="83" t="s">
        <v>134</v>
      </c>
      <c r="O15" s="84" t="str">
        <f t="shared" si="0"/>
        <v>REPROGRAMAR</v>
      </c>
    </row>
    <row r="16" spans="1:15">
      <c r="A16" s="61">
        <v>12385</v>
      </c>
      <c r="B16" s="62" t="s">
        <v>259</v>
      </c>
      <c r="C16" s="81">
        <v>43654</v>
      </c>
      <c r="D16" s="63">
        <v>45846</v>
      </c>
      <c r="E16" s="63" t="s">
        <v>16</v>
      </c>
      <c r="F16" s="63">
        <v>46210</v>
      </c>
      <c r="G16" s="64">
        <v>46241</v>
      </c>
      <c r="H16" s="64" t="s">
        <v>16</v>
      </c>
      <c r="I16" s="64">
        <v>46514</v>
      </c>
      <c r="J16" s="82" t="s">
        <v>47</v>
      </c>
      <c r="K16" s="62" t="s">
        <v>18</v>
      </c>
      <c r="L16" s="62" t="s">
        <v>48</v>
      </c>
      <c r="M16" s="62" t="s">
        <v>260</v>
      </c>
      <c r="N16" s="83" t="s">
        <v>134</v>
      </c>
      <c r="O16" s="84" t="str">
        <f t="shared" si="0"/>
        <v>REPROGRAMAR</v>
      </c>
    </row>
    <row r="17" spans="1:15">
      <c r="A17" s="61">
        <v>13410</v>
      </c>
      <c r="B17" s="62" t="s">
        <v>261</v>
      </c>
      <c r="C17" s="81">
        <v>44442</v>
      </c>
      <c r="D17" s="63">
        <v>45903</v>
      </c>
      <c r="E17" s="63" t="s">
        <v>16</v>
      </c>
      <c r="F17" s="63">
        <v>46267</v>
      </c>
      <c r="G17" s="64">
        <v>46297</v>
      </c>
      <c r="H17" s="64" t="s">
        <v>16</v>
      </c>
      <c r="I17" s="64">
        <v>46570</v>
      </c>
      <c r="J17" s="82" t="s">
        <v>64</v>
      </c>
      <c r="K17" s="62" t="s">
        <v>18</v>
      </c>
      <c r="L17" s="62" t="s">
        <v>48</v>
      </c>
      <c r="M17" s="62" t="s">
        <v>260</v>
      </c>
      <c r="N17" s="83" t="s">
        <v>262</v>
      </c>
      <c r="O17" s="84" t="str">
        <f t="shared" si="0"/>
        <v>REPROGRAMAR</v>
      </c>
    </row>
    <row r="18" spans="1:15">
      <c r="A18" s="61">
        <v>14098</v>
      </c>
      <c r="B18" s="62" t="s">
        <v>263</v>
      </c>
      <c r="C18" s="81">
        <v>44746</v>
      </c>
      <c r="D18" s="63">
        <v>45842</v>
      </c>
      <c r="E18" s="63" t="s">
        <v>16</v>
      </c>
      <c r="F18" s="63">
        <v>46206</v>
      </c>
      <c r="G18" s="64">
        <v>46237</v>
      </c>
      <c r="H18" s="64" t="s">
        <v>16</v>
      </c>
      <c r="I18" s="64">
        <v>46510</v>
      </c>
      <c r="J18" s="82" t="s">
        <v>47</v>
      </c>
      <c r="K18" s="62" t="s">
        <v>18</v>
      </c>
      <c r="L18" s="62" t="s">
        <v>48</v>
      </c>
      <c r="M18" s="62" t="s">
        <v>264</v>
      </c>
      <c r="N18" s="83" t="s">
        <v>262</v>
      </c>
      <c r="O18" s="84" t="str">
        <f t="shared" si="0"/>
        <v>REPROGRAMAR</v>
      </c>
    </row>
    <row r="19" spans="1:15">
      <c r="A19" s="61">
        <v>11667</v>
      </c>
      <c r="B19" s="62" t="s">
        <v>265</v>
      </c>
      <c r="C19" s="81">
        <v>42741</v>
      </c>
      <c r="D19" s="63">
        <v>45297</v>
      </c>
      <c r="E19" s="63" t="s">
        <v>16</v>
      </c>
      <c r="F19" s="63">
        <v>45662</v>
      </c>
      <c r="G19" s="64">
        <v>45693</v>
      </c>
      <c r="H19" s="64" t="s">
        <v>16</v>
      </c>
      <c r="I19" s="64">
        <v>45966</v>
      </c>
      <c r="J19" s="82" t="s">
        <v>37</v>
      </c>
      <c r="K19" s="62" t="s">
        <v>18</v>
      </c>
      <c r="L19" s="62" t="s">
        <v>266</v>
      </c>
      <c r="M19" s="62" t="s">
        <v>267</v>
      </c>
      <c r="N19" s="85" t="s">
        <v>129</v>
      </c>
      <c r="O19" s="84" t="str">
        <f t="shared" si="0"/>
        <v>REPROGRAMAR</v>
      </c>
    </row>
    <row r="20" spans="1:15">
      <c r="A20" s="61">
        <v>11667</v>
      </c>
      <c r="B20" s="62" t="s">
        <v>265</v>
      </c>
      <c r="C20" s="81">
        <v>42741</v>
      </c>
      <c r="D20" s="63">
        <v>45663</v>
      </c>
      <c r="E20" s="63" t="s">
        <v>16</v>
      </c>
      <c r="F20" s="63">
        <v>46027</v>
      </c>
      <c r="G20" s="64">
        <v>46058</v>
      </c>
      <c r="H20" s="64" t="s">
        <v>16</v>
      </c>
      <c r="I20" s="64">
        <v>46331</v>
      </c>
      <c r="J20" s="82" t="s">
        <v>57</v>
      </c>
      <c r="K20" s="62" t="s">
        <v>18</v>
      </c>
      <c r="L20" s="62" t="s">
        <v>266</v>
      </c>
      <c r="M20" s="62" t="s">
        <v>267</v>
      </c>
      <c r="N20" s="86" t="s">
        <v>258</v>
      </c>
      <c r="O20" s="84" t="str">
        <f t="shared" si="0"/>
        <v>REPROGRAMAR</v>
      </c>
    </row>
    <row r="21" spans="1:15">
      <c r="A21" s="61">
        <v>12623</v>
      </c>
      <c r="B21" s="62" t="s">
        <v>268</v>
      </c>
      <c r="C21" s="81">
        <v>43878</v>
      </c>
      <c r="D21" s="63">
        <v>45705</v>
      </c>
      <c r="E21" s="63" t="s">
        <v>16</v>
      </c>
      <c r="F21" s="63">
        <v>46069</v>
      </c>
      <c r="G21" s="64">
        <v>46097</v>
      </c>
      <c r="H21" s="64" t="s">
        <v>16</v>
      </c>
      <c r="I21" s="64">
        <v>46372</v>
      </c>
      <c r="J21" s="82" t="s">
        <v>28</v>
      </c>
      <c r="K21" s="62" t="s">
        <v>18</v>
      </c>
      <c r="L21" s="62" t="s">
        <v>19</v>
      </c>
      <c r="M21" s="62" t="s">
        <v>269</v>
      </c>
      <c r="N21" s="83" t="s">
        <v>270</v>
      </c>
      <c r="O21" s="84" t="str">
        <f t="shared" si="0"/>
        <v>REPROGRAMAR</v>
      </c>
    </row>
    <row r="22" spans="1:15">
      <c r="A22" s="61">
        <v>11600</v>
      </c>
      <c r="B22" s="62" t="s">
        <v>348</v>
      </c>
      <c r="C22" s="81">
        <v>42661</v>
      </c>
      <c r="D22" s="63">
        <v>45583</v>
      </c>
      <c r="E22" s="63" t="s">
        <v>16</v>
      </c>
      <c r="F22" s="63">
        <v>45947</v>
      </c>
      <c r="G22" s="64">
        <v>45978</v>
      </c>
      <c r="H22" s="64" t="s">
        <v>16</v>
      </c>
      <c r="I22" s="64">
        <v>46251</v>
      </c>
      <c r="J22" s="80">
        <v>0</v>
      </c>
      <c r="K22" s="67" t="s">
        <v>25</v>
      </c>
      <c r="L22" s="62" t="s">
        <v>207</v>
      </c>
      <c r="M22" s="62" t="s">
        <v>349</v>
      </c>
      <c r="N22" s="286" t="s">
        <v>350</v>
      </c>
      <c r="O22" s="84" t="str">
        <f t="shared" ref="O22:O53" si="1">IF(N22&gt;I22,"APTO PARA GOZO",IF(N22&lt;I22,"REPROGRAMAR"))</f>
        <v>APTO PARA GOZO</v>
      </c>
    </row>
    <row r="23" spans="1:15">
      <c r="A23" s="61">
        <v>15019</v>
      </c>
      <c r="B23" s="62" t="s">
        <v>351</v>
      </c>
      <c r="C23" s="81">
        <v>45418</v>
      </c>
      <c r="D23" s="63">
        <v>45783</v>
      </c>
      <c r="E23" s="63" t="s">
        <v>16</v>
      </c>
      <c r="F23" s="63">
        <v>46147</v>
      </c>
      <c r="G23" s="64">
        <v>46178</v>
      </c>
      <c r="H23" s="64" t="s">
        <v>16</v>
      </c>
      <c r="I23" s="64">
        <v>46451</v>
      </c>
      <c r="J23" s="80">
        <v>0</v>
      </c>
      <c r="K23" s="67" t="s">
        <v>37</v>
      </c>
      <c r="L23" s="62" t="s">
        <v>19</v>
      </c>
      <c r="M23" s="62" t="s">
        <v>352</v>
      </c>
      <c r="N23" s="286" t="s">
        <v>350</v>
      </c>
      <c r="O23" s="84" t="str">
        <f t="shared" si="1"/>
        <v>APTO PARA GOZO</v>
      </c>
    </row>
    <row r="24" spans="1:15">
      <c r="A24" s="61">
        <v>15455</v>
      </c>
      <c r="B24" s="62" t="s">
        <v>353</v>
      </c>
      <c r="C24" s="81">
        <v>45705</v>
      </c>
      <c r="D24" s="63">
        <v>45705</v>
      </c>
      <c r="E24" s="63" t="s">
        <v>16</v>
      </c>
      <c r="F24" s="63">
        <v>46069</v>
      </c>
      <c r="G24" s="64">
        <v>46097</v>
      </c>
      <c r="H24" s="64" t="s">
        <v>16</v>
      </c>
      <c r="I24" s="64">
        <v>46372</v>
      </c>
      <c r="J24" s="80">
        <v>0</v>
      </c>
      <c r="K24" s="67" t="s">
        <v>28</v>
      </c>
      <c r="L24" s="62" t="s">
        <v>30</v>
      </c>
      <c r="M24" s="62" t="s">
        <v>354</v>
      </c>
      <c r="N24" s="286" t="s">
        <v>355</v>
      </c>
      <c r="O24" s="84" t="str">
        <f t="shared" si="1"/>
        <v>APTO PARA GOZO</v>
      </c>
    </row>
    <row r="25" spans="1:15">
      <c r="A25" s="61">
        <v>15232</v>
      </c>
      <c r="B25" s="62" t="s">
        <v>356</v>
      </c>
      <c r="C25" s="81">
        <v>45558</v>
      </c>
      <c r="D25" s="63">
        <v>45923</v>
      </c>
      <c r="E25" s="63" t="s">
        <v>16</v>
      </c>
      <c r="F25" s="63">
        <v>46287</v>
      </c>
      <c r="G25" s="64">
        <v>46317</v>
      </c>
      <c r="H25" s="64" t="s">
        <v>16</v>
      </c>
      <c r="I25" s="64">
        <v>46590</v>
      </c>
      <c r="J25" s="80">
        <v>0</v>
      </c>
      <c r="K25" s="67" t="s">
        <v>42</v>
      </c>
      <c r="L25" s="62" t="s">
        <v>19</v>
      </c>
      <c r="M25" s="62" t="s">
        <v>357</v>
      </c>
      <c r="N25" s="286" t="s">
        <v>358</v>
      </c>
      <c r="O25" s="84" t="str">
        <f t="shared" si="1"/>
        <v>APTO PARA GOZO</v>
      </c>
    </row>
    <row r="26" spans="1:15">
      <c r="A26" s="61">
        <v>55087</v>
      </c>
      <c r="B26" s="62" t="s">
        <v>359</v>
      </c>
      <c r="C26" s="81">
        <v>41933</v>
      </c>
      <c r="D26" s="63">
        <v>45586</v>
      </c>
      <c r="E26" s="63" t="s">
        <v>16</v>
      </c>
      <c r="F26" s="63">
        <v>45950</v>
      </c>
      <c r="G26" s="64">
        <v>45981</v>
      </c>
      <c r="H26" s="64" t="s">
        <v>16</v>
      </c>
      <c r="I26" s="64">
        <v>46254</v>
      </c>
      <c r="J26" s="80">
        <v>0</v>
      </c>
      <c r="K26" s="67" t="s">
        <v>25</v>
      </c>
      <c r="L26" s="62" t="s">
        <v>142</v>
      </c>
      <c r="M26" s="62" t="s">
        <v>360</v>
      </c>
      <c r="N26" s="286" t="s">
        <v>134</v>
      </c>
      <c r="O26" s="84" t="str">
        <f t="shared" si="1"/>
        <v>APTO PARA GOZO</v>
      </c>
    </row>
    <row r="27" spans="1:15">
      <c r="A27" s="61">
        <v>15594</v>
      </c>
      <c r="B27" s="62" t="s">
        <v>361</v>
      </c>
      <c r="C27" s="81">
        <v>45782</v>
      </c>
      <c r="D27" s="63">
        <v>45782</v>
      </c>
      <c r="E27" s="63" t="s">
        <v>16</v>
      </c>
      <c r="F27" s="63">
        <v>46146</v>
      </c>
      <c r="G27" s="64">
        <v>46177</v>
      </c>
      <c r="H27" s="64" t="s">
        <v>16</v>
      </c>
      <c r="I27" s="64">
        <v>46450</v>
      </c>
      <c r="J27" s="80">
        <v>0</v>
      </c>
      <c r="K27" s="67" t="s">
        <v>37</v>
      </c>
      <c r="L27" s="62" t="s">
        <v>19</v>
      </c>
      <c r="M27" s="62" t="s">
        <v>362</v>
      </c>
      <c r="N27" s="286" t="s">
        <v>270</v>
      </c>
      <c r="O27" s="84" t="str">
        <f t="shared" si="1"/>
        <v>APTO PARA GOZO</v>
      </c>
    </row>
    <row r="28" spans="1:15">
      <c r="A28" s="61">
        <v>14244</v>
      </c>
      <c r="B28" s="62" t="s">
        <v>363</v>
      </c>
      <c r="C28" s="81">
        <v>44837</v>
      </c>
      <c r="D28" s="63">
        <v>45568</v>
      </c>
      <c r="E28" s="63" t="s">
        <v>16</v>
      </c>
      <c r="F28" s="63">
        <v>45932</v>
      </c>
      <c r="G28" s="64">
        <v>45963</v>
      </c>
      <c r="H28" s="64" t="s">
        <v>16</v>
      </c>
      <c r="I28" s="64">
        <v>46236</v>
      </c>
      <c r="J28" s="80">
        <v>0</v>
      </c>
      <c r="K28" s="67" t="s">
        <v>25</v>
      </c>
      <c r="L28" s="62" t="s">
        <v>364</v>
      </c>
      <c r="M28" s="62" t="s">
        <v>365</v>
      </c>
      <c r="N28" s="286" t="s">
        <v>134</v>
      </c>
      <c r="O28" s="84" t="str">
        <f t="shared" si="1"/>
        <v>APTO PARA GOZO</v>
      </c>
    </row>
    <row r="29" spans="1:15">
      <c r="A29" s="61">
        <v>55118</v>
      </c>
      <c r="B29" s="62" t="s">
        <v>366</v>
      </c>
      <c r="C29" s="81">
        <v>42381</v>
      </c>
      <c r="D29" s="63">
        <v>45669</v>
      </c>
      <c r="E29" s="63" t="s">
        <v>16</v>
      </c>
      <c r="F29" s="63">
        <v>46033</v>
      </c>
      <c r="G29" s="64">
        <v>46064</v>
      </c>
      <c r="H29" s="64" t="s">
        <v>16</v>
      </c>
      <c r="I29" s="64">
        <v>46337</v>
      </c>
      <c r="J29" s="80">
        <v>0</v>
      </c>
      <c r="K29" s="67" t="s">
        <v>57</v>
      </c>
      <c r="L29" s="62" t="s">
        <v>207</v>
      </c>
      <c r="M29" s="62" t="s">
        <v>349</v>
      </c>
      <c r="N29" s="286" t="s">
        <v>262</v>
      </c>
      <c r="O29" s="84" t="str">
        <f t="shared" si="1"/>
        <v>APTO PARA GOZO</v>
      </c>
    </row>
    <row r="30" spans="1:15">
      <c r="A30" s="61">
        <v>9878</v>
      </c>
      <c r="B30" s="62" t="s">
        <v>367</v>
      </c>
      <c r="C30" s="81">
        <v>40391</v>
      </c>
      <c r="D30" s="63">
        <v>45505</v>
      </c>
      <c r="E30" s="63" t="s">
        <v>16</v>
      </c>
      <c r="F30" s="63">
        <v>45869</v>
      </c>
      <c r="G30" s="64">
        <v>45900</v>
      </c>
      <c r="H30" s="64" t="s">
        <v>16</v>
      </c>
      <c r="I30" s="64">
        <v>46173</v>
      </c>
      <c r="J30" s="80">
        <v>0</v>
      </c>
      <c r="K30" s="67" t="s">
        <v>25</v>
      </c>
      <c r="L30" s="62" t="s">
        <v>207</v>
      </c>
      <c r="M30" s="62" t="s">
        <v>360</v>
      </c>
      <c r="N30" s="93" t="s">
        <v>129</v>
      </c>
      <c r="O30" s="84" t="str">
        <f t="shared" si="1"/>
        <v>APTO PARA GOZO</v>
      </c>
    </row>
    <row r="31" spans="1:15">
      <c r="A31" s="61">
        <v>9878</v>
      </c>
      <c r="B31" s="62" t="s">
        <v>367</v>
      </c>
      <c r="C31" s="81">
        <v>40391</v>
      </c>
      <c r="D31" s="63">
        <v>45870</v>
      </c>
      <c r="E31" s="63" t="s">
        <v>16</v>
      </c>
      <c r="F31" s="63">
        <v>46234</v>
      </c>
      <c r="G31" s="64">
        <v>46265</v>
      </c>
      <c r="H31" s="64" t="s">
        <v>16</v>
      </c>
      <c r="I31" s="64">
        <v>46538</v>
      </c>
      <c r="J31" s="80">
        <v>0</v>
      </c>
      <c r="K31" s="67" t="s">
        <v>60</v>
      </c>
      <c r="L31" s="62" t="s">
        <v>207</v>
      </c>
      <c r="M31" s="62" t="s">
        <v>360</v>
      </c>
      <c r="N31" s="286" t="s">
        <v>368</v>
      </c>
      <c r="O31" s="84" t="str">
        <f t="shared" si="1"/>
        <v>APTO PARA GOZO</v>
      </c>
    </row>
    <row r="32" spans="1:15">
      <c r="A32" s="61">
        <v>15909</v>
      </c>
      <c r="B32" s="62" t="s">
        <v>369</v>
      </c>
      <c r="C32" s="81">
        <v>45943</v>
      </c>
      <c r="D32" s="63">
        <v>45943</v>
      </c>
      <c r="E32" s="63" t="s">
        <v>16</v>
      </c>
      <c r="F32" s="63">
        <v>46307</v>
      </c>
      <c r="G32" s="64">
        <v>46338</v>
      </c>
      <c r="H32" s="64" t="s">
        <v>16</v>
      </c>
      <c r="I32" s="64">
        <v>46611</v>
      </c>
      <c r="J32" s="80">
        <v>0</v>
      </c>
      <c r="K32" s="67" t="s">
        <v>42</v>
      </c>
      <c r="L32" s="62" t="s">
        <v>19</v>
      </c>
      <c r="M32" s="62" t="s">
        <v>354</v>
      </c>
      <c r="N32" s="286" t="s">
        <v>368</v>
      </c>
      <c r="O32" s="84" t="str">
        <f t="shared" si="1"/>
        <v>APTO PARA GOZO</v>
      </c>
    </row>
    <row r="33" spans="1:15">
      <c r="A33" s="61">
        <v>12043</v>
      </c>
      <c r="B33" s="62" t="s">
        <v>370</v>
      </c>
      <c r="C33" s="81">
        <v>43297</v>
      </c>
      <c r="D33" s="63">
        <v>45489</v>
      </c>
      <c r="E33" s="63" t="s">
        <v>16</v>
      </c>
      <c r="F33" s="63">
        <v>45853</v>
      </c>
      <c r="G33" s="64">
        <v>45884</v>
      </c>
      <c r="H33" s="64" t="s">
        <v>16</v>
      </c>
      <c r="I33" s="64">
        <v>46157</v>
      </c>
      <c r="J33" s="80">
        <v>0</v>
      </c>
      <c r="K33" s="67" t="s">
        <v>25</v>
      </c>
      <c r="L33" s="62" t="s">
        <v>19</v>
      </c>
      <c r="M33" s="62" t="s">
        <v>362</v>
      </c>
      <c r="N33" s="93" t="s">
        <v>129</v>
      </c>
      <c r="O33" s="84" t="str">
        <f t="shared" si="1"/>
        <v>APTO PARA GOZO</v>
      </c>
    </row>
    <row r="34" spans="1:15">
      <c r="A34" s="61">
        <v>12043</v>
      </c>
      <c r="B34" s="62" t="s">
        <v>370</v>
      </c>
      <c r="C34" s="81">
        <v>43297</v>
      </c>
      <c r="D34" s="63">
        <v>45854</v>
      </c>
      <c r="E34" s="63" t="s">
        <v>16</v>
      </c>
      <c r="F34" s="63">
        <v>46218</v>
      </c>
      <c r="G34" s="64">
        <v>46249</v>
      </c>
      <c r="H34" s="64" t="s">
        <v>16</v>
      </c>
      <c r="I34" s="64">
        <v>46522</v>
      </c>
      <c r="J34" s="80">
        <v>0</v>
      </c>
      <c r="K34" s="67" t="s">
        <v>60</v>
      </c>
      <c r="L34" s="62" t="s">
        <v>19</v>
      </c>
      <c r="M34" s="62" t="s">
        <v>362</v>
      </c>
      <c r="N34" s="286" t="s">
        <v>368</v>
      </c>
      <c r="O34" s="84" t="str">
        <f t="shared" si="1"/>
        <v>APTO PARA GOZO</v>
      </c>
    </row>
    <row r="35" spans="1:15">
      <c r="A35" s="61">
        <v>15898</v>
      </c>
      <c r="B35" s="62" t="s">
        <v>371</v>
      </c>
      <c r="C35" s="81">
        <v>43043</v>
      </c>
      <c r="D35" s="63">
        <v>45600</v>
      </c>
      <c r="E35" s="63" t="s">
        <v>16</v>
      </c>
      <c r="F35" s="63">
        <v>45964</v>
      </c>
      <c r="G35" s="64">
        <v>45994</v>
      </c>
      <c r="H35" s="64" t="s">
        <v>16</v>
      </c>
      <c r="I35" s="64">
        <v>46268</v>
      </c>
      <c r="J35" s="80">
        <v>0</v>
      </c>
      <c r="K35" s="67" t="s">
        <v>25</v>
      </c>
      <c r="L35" s="62" t="s">
        <v>19</v>
      </c>
      <c r="M35" s="62" t="s">
        <v>352</v>
      </c>
      <c r="N35" s="286" t="s">
        <v>139</v>
      </c>
      <c r="O35" s="84" t="str">
        <f t="shared" si="1"/>
        <v>APTO PARA GOZO</v>
      </c>
    </row>
    <row r="36" spans="1:15">
      <c r="A36" s="61">
        <v>15774</v>
      </c>
      <c r="B36" s="62" t="s">
        <v>372</v>
      </c>
      <c r="C36" s="81">
        <v>45901</v>
      </c>
      <c r="D36" s="63">
        <v>45901</v>
      </c>
      <c r="E36" s="63" t="s">
        <v>16</v>
      </c>
      <c r="F36" s="63">
        <v>46265</v>
      </c>
      <c r="G36" s="64">
        <v>46295</v>
      </c>
      <c r="H36" s="64" t="s">
        <v>16</v>
      </c>
      <c r="I36" s="64">
        <v>46568</v>
      </c>
      <c r="J36" s="80">
        <v>0</v>
      </c>
      <c r="K36" s="67" t="s">
        <v>64</v>
      </c>
      <c r="L36" s="62" t="s">
        <v>207</v>
      </c>
      <c r="M36" s="62" t="s">
        <v>360</v>
      </c>
      <c r="N36" s="286" t="s">
        <v>373</v>
      </c>
      <c r="O36" s="84" t="str">
        <f t="shared" si="1"/>
        <v>APTO PARA GOZO</v>
      </c>
    </row>
    <row r="37" spans="1:15">
      <c r="A37" s="61">
        <v>55129</v>
      </c>
      <c r="B37" s="62" t="s">
        <v>374</v>
      </c>
      <c r="C37" s="81">
        <v>42492</v>
      </c>
      <c r="D37" s="63">
        <v>45779</v>
      </c>
      <c r="E37" s="63" t="s">
        <v>16</v>
      </c>
      <c r="F37" s="63">
        <v>46143</v>
      </c>
      <c r="G37" s="64">
        <v>46174</v>
      </c>
      <c r="H37" s="64" t="s">
        <v>16</v>
      </c>
      <c r="I37" s="64">
        <v>46447</v>
      </c>
      <c r="J37" s="80">
        <v>0</v>
      </c>
      <c r="K37" s="67" t="s">
        <v>37</v>
      </c>
      <c r="L37" s="62" t="s">
        <v>207</v>
      </c>
      <c r="M37" s="62" t="s">
        <v>360</v>
      </c>
      <c r="N37" s="286" t="s">
        <v>262</v>
      </c>
      <c r="O37" s="84" t="str">
        <f t="shared" si="1"/>
        <v>APTO PARA GOZO</v>
      </c>
    </row>
    <row r="38" spans="1:15">
      <c r="A38" s="61">
        <v>12182</v>
      </c>
      <c r="B38" s="62" t="s">
        <v>375</v>
      </c>
      <c r="C38" s="81">
        <v>43479</v>
      </c>
      <c r="D38" s="63">
        <v>45671</v>
      </c>
      <c r="E38" s="63" t="s">
        <v>16</v>
      </c>
      <c r="F38" s="63">
        <v>46035</v>
      </c>
      <c r="G38" s="64">
        <v>46066</v>
      </c>
      <c r="H38" s="64" t="s">
        <v>16</v>
      </c>
      <c r="I38" s="64">
        <v>46339</v>
      </c>
      <c r="J38" s="80">
        <v>0</v>
      </c>
      <c r="K38" s="67" t="s">
        <v>62</v>
      </c>
      <c r="L38" s="62" t="s">
        <v>19</v>
      </c>
      <c r="M38" s="62" t="s">
        <v>352</v>
      </c>
      <c r="N38" s="286" t="s">
        <v>373</v>
      </c>
      <c r="O38" s="84" t="str">
        <f t="shared" si="1"/>
        <v>APTO PARA GOZO</v>
      </c>
    </row>
    <row r="39" spans="1:15">
      <c r="A39" s="61">
        <v>14816</v>
      </c>
      <c r="B39" s="62" t="s">
        <v>376</v>
      </c>
      <c r="C39" s="81">
        <v>45264</v>
      </c>
      <c r="D39" s="63">
        <v>45630</v>
      </c>
      <c r="E39" s="63" t="s">
        <v>16</v>
      </c>
      <c r="F39" s="63">
        <v>45994</v>
      </c>
      <c r="G39" s="64">
        <v>46025</v>
      </c>
      <c r="H39" s="64" t="s">
        <v>16</v>
      </c>
      <c r="I39" s="64">
        <v>46298</v>
      </c>
      <c r="J39" s="80">
        <v>0</v>
      </c>
      <c r="K39" s="67" t="s">
        <v>17</v>
      </c>
      <c r="L39" s="62" t="s">
        <v>30</v>
      </c>
      <c r="M39" s="62" t="s">
        <v>352</v>
      </c>
      <c r="N39" s="286" t="s">
        <v>377</v>
      </c>
      <c r="O39" s="84" t="str">
        <f t="shared" si="1"/>
        <v>APTO PARA GOZO</v>
      </c>
    </row>
    <row r="40" spans="1:15">
      <c r="A40" s="61">
        <v>14950</v>
      </c>
      <c r="B40" s="62" t="s">
        <v>378</v>
      </c>
      <c r="C40" s="81">
        <v>45369</v>
      </c>
      <c r="D40" s="63">
        <v>45734</v>
      </c>
      <c r="E40" s="63" t="s">
        <v>16</v>
      </c>
      <c r="F40" s="63">
        <v>46098</v>
      </c>
      <c r="G40" s="64">
        <v>46129</v>
      </c>
      <c r="H40" s="64" t="s">
        <v>16</v>
      </c>
      <c r="I40" s="64">
        <v>46404</v>
      </c>
      <c r="J40" s="80">
        <v>0</v>
      </c>
      <c r="K40" s="67" t="s">
        <v>74</v>
      </c>
      <c r="L40" s="62" t="s">
        <v>30</v>
      </c>
      <c r="M40" s="62" t="s">
        <v>357</v>
      </c>
      <c r="N40" s="286" t="s">
        <v>137</v>
      </c>
      <c r="O40" s="84" t="str">
        <f t="shared" si="1"/>
        <v>APTO PARA GOZO</v>
      </c>
    </row>
    <row r="41" spans="1:15">
      <c r="A41" s="61">
        <v>15593</v>
      </c>
      <c r="B41" s="62" t="s">
        <v>379</v>
      </c>
      <c r="C41" s="81">
        <v>45782</v>
      </c>
      <c r="D41" s="63">
        <v>45782</v>
      </c>
      <c r="E41" s="63" t="s">
        <v>16</v>
      </c>
      <c r="F41" s="63">
        <v>46146</v>
      </c>
      <c r="G41" s="64">
        <v>46177</v>
      </c>
      <c r="H41" s="64" t="s">
        <v>16</v>
      </c>
      <c r="I41" s="64">
        <v>46450</v>
      </c>
      <c r="J41" s="80">
        <v>0</v>
      </c>
      <c r="K41" s="67" t="s">
        <v>37</v>
      </c>
      <c r="L41" s="62" t="s">
        <v>19</v>
      </c>
      <c r="M41" s="62" t="s">
        <v>357</v>
      </c>
      <c r="N41" s="286" t="s">
        <v>373</v>
      </c>
      <c r="O41" s="84" t="str">
        <f t="shared" si="1"/>
        <v>APTO PARA GOZO</v>
      </c>
    </row>
    <row r="42" spans="1:15">
      <c r="A42" s="61">
        <v>11938</v>
      </c>
      <c r="B42" s="62" t="s">
        <v>380</v>
      </c>
      <c r="C42" s="81">
        <v>43171</v>
      </c>
      <c r="D42" s="63">
        <v>45363</v>
      </c>
      <c r="E42" s="63" t="s">
        <v>16</v>
      </c>
      <c r="F42" s="63">
        <v>45727</v>
      </c>
      <c r="G42" s="64">
        <v>45758</v>
      </c>
      <c r="H42" s="64" t="s">
        <v>16</v>
      </c>
      <c r="I42" s="64">
        <v>46033</v>
      </c>
      <c r="J42" s="80">
        <v>0</v>
      </c>
      <c r="K42" s="67" t="s">
        <v>25</v>
      </c>
      <c r="L42" s="62" t="s">
        <v>19</v>
      </c>
      <c r="M42" s="62" t="s">
        <v>362</v>
      </c>
      <c r="N42" s="286" t="s">
        <v>134</v>
      </c>
      <c r="O42" s="84" t="str">
        <f t="shared" si="1"/>
        <v>APTO PARA GOZO</v>
      </c>
    </row>
    <row r="43" spans="1:15">
      <c r="A43" s="61">
        <v>14085</v>
      </c>
      <c r="B43" s="62" t="s">
        <v>381</v>
      </c>
      <c r="C43" s="81">
        <v>44732</v>
      </c>
      <c r="D43" s="63">
        <v>45828</v>
      </c>
      <c r="E43" s="63" t="s">
        <v>16</v>
      </c>
      <c r="F43" s="63">
        <v>46192</v>
      </c>
      <c r="G43" s="64">
        <v>46222</v>
      </c>
      <c r="H43" s="64" t="s">
        <v>16</v>
      </c>
      <c r="I43" s="64">
        <v>46496</v>
      </c>
      <c r="J43" s="80">
        <v>0</v>
      </c>
      <c r="K43" s="67" t="s">
        <v>47</v>
      </c>
      <c r="L43" s="62" t="s">
        <v>142</v>
      </c>
      <c r="M43" s="62" t="s">
        <v>382</v>
      </c>
      <c r="N43" s="286" t="s">
        <v>262</v>
      </c>
      <c r="O43" s="84" t="str">
        <f t="shared" si="1"/>
        <v>APTO PARA GOZO</v>
      </c>
    </row>
    <row r="44" spans="1:15">
      <c r="A44" s="61">
        <v>12466</v>
      </c>
      <c r="B44" s="62" t="s">
        <v>383</v>
      </c>
      <c r="C44" s="81">
        <v>43710</v>
      </c>
      <c r="D44" s="63">
        <v>45902</v>
      </c>
      <c r="E44" s="63" t="s">
        <v>16</v>
      </c>
      <c r="F44" s="63">
        <v>46266</v>
      </c>
      <c r="G44" s="64">
        <v>46296</v>
      </c>
      <c r="H44" s="64" t="s">
        <v>16</v>
      </c>
      <c r="I44" s="64">
        <v>46569</v>
      </c>
      <c r="J44" s="80">
        <v>0</v>
      </c>
      <c r="K44" s="67" t="s">
        <v>64</v>
      </c>
      <c r="L44" s="62" t="s">
        <v>30</v>
      </c>
      <c r="M44" s="62" t="s">
        <v>382</v>
      </c>
      <c r="N44" s="286" t="s">
        <v>262</v>
      </c>
      <c r="O44" s="84" t="str">
        <f t="shared" si="1"/>
        <v>APTO PARA GOZO</v>
      </c>
    </row>
    <row r="45" spans="1:15">
      <c r="A45" s="61">
        <v>14975</v>
      </c>
      <c r="B45" s="62" t="s">
        <v>384</v>
      </c>
      <c r="C45" s="81">
        <v>45397</v>
      </c>
      <c r="D45" s="63">
        <v>45762</v>
      </c>
      <c r="E45" s="63" t="s">
        <v>16</v>
      </c>
      <c r="F45" s="63">
        <v>46126</v>
      </c>
      <c r="G45" s="64">
        <v>46156</v>
      </c>
      <c r="H45" s="64" t="s">
        <v>16</v>
      </c>
      <c r="I45" s="64">
        <v>46432</v>
      </c>
      <c r="J45" s="80">
        <v>0</v>
      </c>
      <c r="K45" s="67" t="s">
        <v>37</v>
      </c>
      <c r="L45" s="62" t="s">
        <v>19</v>
      </c>
      <c r="M45" s="62" t="s">
        <v>352</v>
      </c>
      <c r="N45" s="286" t="s">
        <v>270</v>
      </c>
      <c r="O45" s="84" t="str">
        <f t="shared" si="1"/>
        <v>APTO PARA GOZO</v>
      </c>
    </row>
    <row r="46" spans="1:15">
      <c r="A46" s="61">
        <v>15783</v>
      </c>
      <c r="B46" s="62" t="s">
        <v>385</v>
      </c>
      <c r="C46" s="81">
        <v>45902</v>
      </c>
      <c r="D46" s="63">
        <v>45902</v>
      </c>
      <c r="E46" s="63" t="s">
        <v>16</v>
      </c>
      <c r="F46" s="63">
        <v>46266</v>
      </c>
      <c r="G46" s="64">
        <v>46296</v>
      </c>
      <c r="H46" s="64" t="s">
        <v>16</v>
      </c>
      <c r="I46" s="64">
        <v>46569</v>
      </c>
      <c r="J46" s="80">
        <v>0</v>
      </c>
      <c r="K46" s="67" t="s">
        <v>64</v>
      </c>
      <c r="L46" s="62" t="s">
        <v>207</v>
      </c>
      <c r="M46" s="62" t="s">
        <v>360</v>
      </c>
      <c r="N46" s="286" t="s">
        <v>373</v>
      </c>
      <c r="O46" s="84" t="str">
        <f t="shared" si="1"/>
        <v>APTO PARA GOZO</v>
      </c>
    </row>
    <row r="47" spans="1:15">
      <c r="A47" s="61">
        <v>13578</v>
      </c>
      <c r="B47" s="62" t="s">
        <v>386</v>
      </c>
      <c r="C47" s="81">
        <v>44578</v>
      </c>
      <c r="D47" s="63">
        <v>45674</v>
      </c>
      <c r="E47" s="63" t="s">
        <v>16</v>
      </c>
      <c r="F47" s="63">
        <v>46038</v>
      </c>
      <c r="G47" s="64">
        <v>46069</v>
      </c>
      <c r="H47" s="64" t="s">
        <v>16</v>
      </c>
      <c r="I47" s="64">
        <v>46342</v>
      </c>
      <c r="J47" s="80">
        <v>0</v>
      </c>
      <c r="K47" s="67" t="s">
        <v>62</v>
      </c>
      <c r="L47" s="62" t="s">
        <v>30</v>
      </c>
      <c r="M47" s="62" t="s">
        <v>387</v>
      </c>
      <c r="N47" s="286" t="s">
        <v>139</v>
      </c>
      <c r="O47" s="84" t="str">
        <f t="shared" si="1"/>
        <v>APTO PARA GOZO</v>
      </c>
    </row>
    <row r="48" spans="1:15">
      <c r="A48" s="61">
        <v>15551</v>
      </c>
      <c r="B48" s="62" t="s">
        <v>388</v>
      </c>
      <c r="C48" s="81">
        <v>45748</v>
      </c>
      <c r="D48" s="63">
        <v>45748</v>
      </c>
      <c r="E48" s="63" t="s">
        <v>16</v>
      </c>
      <c r="F48" s="63">
        <v>46112</v>
      </c>
      <c r="G48" s="64">
        <v>46142</v>
      </c>
      <c r="H48" s="64" t="s">
        <v>16</v>
      </c>
      <c r="I48" s="64">
        <v>46417</v>
      </c>
      <c r="J48" s="80">
        <v>0</v>
      </c>
      <c r="K48" s="67" t="s">
        <v>74</v>
      </c>
      <c r="L48" s="62" t="s">
        <v>19</v>
      </c>
      <c r="M48" s="62" t="s">
        <v>352</v>
      </c>
      <c r="N48" s="286" t="s">
        <v>377</v>
      </c>
      <c r="O48" s="84" t="str">
        <f t="shared" si="1"/>
        <v>APTO PARA GOZO</v>
      </c>
    </row>
    <row r="49" spans="1:15">
      <c r="A49" s="61">
        <v>14849</v>
      </c>
      <c r="B49" s="62" t="s">
        <v>389</v>
      </c>
      <c r="C49" s="81">
        <v>45306</v>
      </c>
      <c r="D49" s="63">
        <v>45672</v>
      </c>
      <c r="E49" s="63" t="s">
        <v>16</v>
      </c>
      <c r="F49" s="63">
        <v>46036</v>
      </c>
      <c r="G49" s="64">
        <v>46067</v>
      </c>
      <c r="H49" s="64" t="s">
        <v>16</v>
      </c>
      <c r="I49" s="64">
        <v>46340</v>
      </c>
      <c r="J49" s="80">
        <v>0</v>
      </c>
      <c r="K49" s="67" t="s">
        <v>62</v>
      </c>
      <c r="L49" s="62" t="s">
        <v>30</v>
      </c>
      <c r="M49" s="62" t="s">
        <v>357</v>
      </c>
      <c r="N49" s="286" t="s">
        <v>350</v>
      </c>
      <c r="O49" s="84" t="str">
        <f t="shared" si="1"/>
        <v>APTO PARA GOZO</v>
      </c>
    </row>
    <row r="50" spans="1:15">
      <c r="A50" s="61">
        <v>10916</v>
      </c>
      <c r="B50" s="62" t="s">
        <v>390</v>
      </c>
      <c r="C50" s="81">
        <v>41805</v>
      </c>
      <c r="D50" s="63">
        <v>45458</v>
      </c>
      <c r="E50" s="63" t="s">
        <v>16</v>
      </c>
      <c r="F50" s="63">
        <v>45822</v>
      </c>
      <c r="G50" s="64">
        <v>45852</v>
      </c>
      <c r="H50" s="64" t="s">
        <v>16</v>
      </c>
      <c r="I50" s="64">
        <v>46126</v>
      </c>
      <c r="J50" s="80">
        <v>0</v>
      </c>
      <c r="K50" s="67" t="s">
        <v>25</v>
      </c>
      <c r="L50" s="62" t="s">
        <v>142</v>
      </c>
      <c r="M50" s="62" t="s">
        <v>360</v>
      </c>
      <c r="N50" s="286" t="s">
        <v>355</v>
      </c>
      <c r="O50" s="84" t="str">
        <f t="shared" si="1"/>
        <v>APTO PARA GOZO</v>
      </c>
    </row>
    <row r="51" spans="1:15">
      <c r="A51" s="61">
        <v>15609</v>
      </c>
      <c r="B51" s="62" t="s">
        <v>391</v>
      </c>
      <c r="C51" s="81">
        <v>45789</v>
      </c>
      <c r="D51" s="63">
        <v>45789</v>
      </c>
      <c r="E51" s="63" t="s">
        <v>16</v>
      </c>
      <c r="F51" s="63">
        <v>46153</v>
      </c>
      <c r="G51" s="64">
        <v>46184</v>
      </c>
      <c r="H51" s="64" t="s">
        <v>16</v>
      </c>
      <c r="I51" s="64">
        <v>46457</v>
      </c>
      <c r="J51" s="80">
        <v>0</v>
      </c>
      <c r="K51" s="67" t="s">
        <v>37</v>
      </c>
      <c r="L51" s="62" t="s">
        <v>30</v>
      </c>
      <c r="M51" s="62" t="s">
        <v>357</v>
      </c>
      <c r="N51" s="286" t="s">
        <v>139</v>
      </c>
      <c r="O51" s="84" t="str">
        <f t="shared" si="1"/>
        <v>APTO PARA GOZO</v>
      </c>
    </row>
    <row r="52" spans="1:15">
      <c r="A52" s="61">
        <v>10006</v>
      </c>
      <c r="B52" s="62" t="s">
        <v>392</v>
      </c>
      <c r="C52" s="81">
        <v>40617</v>
      </c>
      <c r="D52" s="63">
        <v>45731</v>
      </c>
      <c r="E52" s="63" t="s">
        <v>16</v>
      </c>
      <c r="F52" s="63">
        <v>46095</v>
      </c>
      <c r="G52" s="64">
        <v>46126</v>
      </c>
      <c r="H52" s="64" t="s">
        <v>16</v>
      </c>
      <c r="I52" s="64">
        <v>46401</v>
      </c>
      <c r="J52" s="80">
        <v>0</v>
      </c>
      <c r="K52" s="67" t="s">
        <v>74</v>
      </c>
      <c r="L52" s="62" t="s">
        <v>207</v>
      </c>
      <c r="M52" s="62" t="s">
        <v>360</v>
      </c>
      <c r="N52" s="286" t="s">
        <v>137</v>
      </c>
      <c r="O52" s="84" t="str">
        <f t="shared" si="1"/>
        <v>APTO PARA GOZO</v>
      </c>
    </row>
    <row r="53" spans="1:15">
      <c r="A53" s="61">
        <v>11964</v>
      </c>
      <c r="B53" s="62" t="s">
        <v>393</v>
      </c>
      <c r="C53" s="81">
        <v>43200</v>
      </c>
      <c r="D53" s="63">
        <v>45757</v>
      </c>
      <c r="E53" s="63" t="s">
        <v>16</v>
      </c>
      <c r="F53" s="63">
        <v>46121</v>
      </c>
      <c r="G53" s="64">
        <v>46151</v>
      </c>
      <c r="H53" s="64" t="s">
        <v>16</v>
      </c>
      <c r="I53" s="64">
        <v>46427</v>
      </c>
      <c r="J53" s="80">
        <v>0</v>
      </c>
      <c r="K53" s="67" t="s">
        <v>74</v>
      </c>
      <c r="L53" s="62" t="s">
        <v>30</v>
      </c>
      <c r="M53" s="62" t="s">
        <v>352</v>
      </c>
      <c r="N53" s="286" t="s">
        <v>262</v>
      </c>
      <c r="O53" s="84" t="str">
        <f t="shared" si="1"/>
        <v>APTO PARA GOZO</v>
      </c>
    </row>
    <row r="54" spans="1:15">
      <c r="A54" s="61">
        <v>14249</v>
      </c>
      <c r="B54" s="62" t="s">
        <v>394</v>
      </c>
      <c r="C54" s="81">
        <v>44837</v>
      </c>
      <c r="D54" s="63">
        <v>45568</v>
      </c>
      <c r="E54" s="63" t="s">
        <v>16</v>
      </c>
      <c r="F54" s="63">
        <v>45932</v>
      </c>
      <c r="G54" s="64">
        <v>45963</v>
      </c>
      <c r="H54" s="64" t="s">
        <v>16</v>
      </c>
      <c r="I54" s="64">
        <v>46236</v>
      </c>
      <c r="J54" s="80">
        <v>0</v>
      </c>
      <c r="K54" s="67" t="s">
        <v>25</v>
      </c>
      <c r="L54" s="62" t="s">
        <v>142</v>
      </c>
      <c r="M54" s="62" t="s">
        <v>382</v>
      </c>
      <c r="N54" s="286" t="s">
        <v>144</v>
      </c>
      <c r="O54" s="84" t="str">
        <f t="shared" ref="O54:O85" si="2">IF(N54&gt;I54,"APTO PARA GOZO",IF(N54&lt;I54,"REPROGRAMAR"))</f>
        <v>APTO PARA GOZO</v>
      </c>
    </row>
    <row r="55" spans="1:15">
      <c r="A55" s="61">
        <v>15336</v>
      </c>
      <c r="B55" s="62" t="s">
        <v>395</v>
      </c>
      <c r="C55" s="81">
        <v>45628</v>
      </c>
      <c r="D55" s="63">
        <v>45628</v>
      </c>
      <c r="E55" s="63" t="s">
        <v>16</v>
      </c>
      <c r="F55" s="63">
        <v>45992</v>
      </c>
      <c r="G55" s="64">
        <v>46023</v>
      </c>
      <c r="H55" s="64" t="s">
        <v>16</v>
      </c>
      <c r="I55" s="64">
        <v>46296</v>
      </c>
      <c r="J55" s="80">
        <v>0</v>
      </c>
      <c r="K55" s="67" t="s">
        <v>17</v>
      </c>
      <c r="L55" s="62" t="s">
        <v>19</v>
      </c>
      <c r="M55" s="62" t="s">
        <v>396</v>
      </c>
      <c r="N55" s="286" t="s">
        <v>397</v>
      </c>
      <c r="O55" s="84" t="str">
        <f t="shared" si="2"/>
        <v>APTO PARA GOZO</v>
      </c>
    </row>
    <row r="56" spans="1:15">
      <c r="A56" s="61">
        <v>15454</v>
      </c>
      <c r="B56" s="62" t="s">
        <v>398</v>
      </c>
      <c r="C56" s="81">
        <v>45705</v>
      </c>
      <c r="D56" s="63">
        <v>45705</v>
      </c>
      <c r="E56" s="63" t="s">
        <v>16</v>
      </c>
      <c r="F56" s="63">
        <v>46069</v>
      </c>
      <c r="G56" s="64">
        <v>46097</v>
      </c>
      <c r="H56" s="64" t="s">
        <v>16</v>
      </c>
      <c r="I56" s="64">
        <v>46372</v>
      </c>
      <c r="J56" s="80">
        <v>0</v>
      </c>
      <c r="K56" s="67" t="s">
        <v>28</v>
      </c>
      <c r="L56" s="62" t="s">
        <v>48</v>
      </c>
      <c r="M56" s="62" t="s">
        <v>365</v>
      </c>
      <c r="N56" s="286" t="s">
        <v>355</v>
      </c>
      <c r="O56" s="84" t="str">
        <f t="shared" si="2"/>
        <v>APTO PARA GOZO</v>
      </c>
    </row>
    <row r="57" spans="1:15">
      <c r="A57" s="61">
        <v>10564</v>
      </c>
      <c r="B57" s="62" t="s">
        <v>399</v>
      </c>
      <c r="C57" s="81">
        <v>41306</v>
      </c>
      <c r="D57" s="63">
        <v>45689</v>
      </c>
      <c r="E57" s="63" t="s">
        <v>16</v>
      </c>
      <c r="F57" s="63">
        <v>46053</v>
      </c>
      <c r="G57" s="64">
        <v>46081</v>
      </c>
      <c r="H57" s="64" t="s">
        <v>16</v>
      </c>
      <c r="I57" s="64">
        <v>46354</v>
      </c>
      <c r="J57" s="80">
        <v>0</v>
      </c>
      <c r="K57" s="67" t="s">
        <v>62</v>
      </c>
      <c r="L57" s="62" t="s">
        <v>207</v>
      </c>
      <c r="M57" s="62" t="s">
        <v>360</v>
      </c>
      <c r="N57" s="286" t="s">
        <v>373</v>
      </c>
      <c r="O57" s="84" t="str">
        <f t="shared" si="2"/>
        <v>APTO PARA GOZO</v>
      </c>
    </row>
    <row r="58" spans="1:15">
      <c r="A58" s="61">
        <v>11106</v>
      </c>
      <c r="B58" s="62" t="s">
        <v>400</v>
      </c>
      <c r="C58" s="81">
        <v>42096</v>
      </c>
      <c r="D58" s="63">
        <v>45749</v>
      </c>
      <c r="E58" s="63" t="s">
        <v>16</v>
      </c>
      <c r="F58" s="63">
        <v>46113</v>
      </c>
      <c r="G58" s="64">
        <v>46143</v>
      </c>
      <c r="H58" s="64" t="s">
        <v>16</v>
      </c>
      <c r="I58" s="64">
        <v>46419</v>
      </c>
      <c r="J58" s="80">
        <v>0</v>
      </c>
      <c r="K58" s="67" t="s">
        <v>74</v>
      </c>
      <c r="L58" s="62" t="s">
        <v>207</v>
      </c>
      <c r="M58" s="62" t="s">
        <v>360</v>
      </c>
      <c r="N58" s="286" t="s">
        <v>144</v>
      </c>
      <c r="O58" s="84" t="str">
        <f t="shared" si="2"/>
        <v>APTO PARA GOZO</v>
      </c>
    </row>
    <row r="59" spans="1:15">
      <c r="A59" s="61">
        <v>15330</v>
      </c>
      <c r="B59" s="62" t="s">
        <v>401</v>
      </c>
      <c r="C59" s="81">
        <v>45628</v>
      </c>
      <c r="D59" s="63">
        <v>45628</v>
      </c>
      <c r="E59" s="63" t="s">
        <v>16</v>
      </c>
      <c r="F59" s="63">
        <v>45992</v>
      </c>
      <c r="G59" s="64">
        <v>46023</v>
      </c>
      <c r="H59" s="64" t="s">
        <v>16</v>
      </c>
      <c r="I59" s="64">
        <v>46296</v>
      </c>
      <c r="J59" s="80">
        <v>0</v>
      </c>
      <c r="K59" s="67" t="s">
        <v>17</v>
      </c>
      <c r="L59" s="62" t="s">
        <v>19</v>
      </c>
      <c r="M59" s="62" t="s">
        <v>357</v>
      </c>
      <c r="N59" s="286" t="s">
        <v>355</v>
      </c>
      <c r="O59" s="84" t="str">
        <f t="shared" si="2"/>
        <v>APTO PARA GOZO</v>
      </c>
    </row>
    <row r="60" spans="1:15">
      <c r="A60" s="61">
        <v>12645</v>
      </c>
      <c r="B60" s="62" t="s">
        <v>402</v>
      </c>
      <c r="C60" s="81">
        <v>43899</v>
      </c>
      <c r="D60" s="63">
        <v>45360</v>
      </c>
      <c r="E60" s="63" t="s">
        <v>16</v>
      </c>
      <c r="F60" s="63">
        <v>45724</v>
      </c>
      <c r="G60" s="64">
        <v>45755</v>
      </c>
      <c r="H60" s="64" t="s">
        <v>16</v>
      </c>
      <c r="I60" s="64">
        <v>46030</v>
      </c>
      <c r="J60" s="80">
        <v>0</v>
      </c>
      <c r="K60" s="67" t="s">
        <v>25</v>
      </c>
      <c r="L60" s="62" t="s">
        <v>19</v>
      </c>
      <c r="M60" s="62" t="s">
        <v>352</v>
      </c>
      <c r="N60" s="93" t="s">
        <v>129</v>
      </c>
      <c r="O60" s="84" t="str">
        <f t="shared" si="2"/>
        <v>APTO PARA GOZO</v>
      </c>
    </row>
    <row r="61" spans="1:15">
      <c r="A61" s="61">
        <v>12645</v>
      </c>
      <c r="B61" s="62" t="s">
        <v>402</v>
      </c>
      <c r="C61" s="81">
        <v>43899</v>
      </c>
      <c r="D61" s="63">
        <v>45725</v>
      </c>
      <c r="E61" s="63" t="s">
        <v>16</v>
      </c>
      <c r="F61" s="63">
        <v>46089</v>
      </c>
      <c r="G61" s="64">
        <v>46120</v>
      </c>
      <c r="H61" s="64" t="s">
        <v>16</v>
      </c>
      <c r="I61" s="64">
        <v>46395</v>
      </c>
      <c r="J61" s="80">
        <v>0</v>
      </c>
      <c r="K61" s="67" t="s">
        <v>28</v>
      </c>
      <c r="L61" s="62" t="s">
        <v>19</v>
      </c>
      <c r="M61" s="62" t="s">
        <v>352</v>
      </c>
      <c r="N61" s="286" t="s">
        <v>368</v>
      </c>
      <c r="O61" s="84" t="str">
        <f t="shared" si="2"/>
        <v>APTO PARA GOZO</v>
      </c>
    </row>
    <row r="62" spans="1:15">
      <c r="A62" s="61">
        <v>15870</v>
      </c>
      <c r="B62" s="62" t="s">
        <v>403</v>
      </c>
      <c r="C62" s="81">
        <v>45931</v>
      </c>
      <c r="D62" s="63">
        <v>45931</v>
      </c>
      <c r="E62" s="63" t="s">
        <v>16</v>
      </c>
      <c r="F62" s="63">
        <v>46295</v>
      </c>
      <c r="G62" s="64">
        <v>46325</v>
      </c>
      <c r="H62" s="64" t="s">
        <v>16</v>
      </c>
      <c r="I62" s="64">
        <v>46598</v>
      </c>
      <c r="J62" s="80">
        <v>0</v>
      </c>
      <c r="K62" s="67" t="s">
        <v>42</v>
      </c>
      <c r="L62" s="62" t="s">
        <v>19</v>
      </c>
      <c r="M62" s="62" t="s">
        <v>352</v>
      </c>
      <c r="N62" s="286" t="s">
        <v>262</v>
      </c>
      <c r="O62" s="84" t="str">
        <f t="shared" si="2"/>
        <v>APTO PARA GOZO</v>
      </c>
    </row>
    <row r="63" spans="1:15">
      <c r="A63" s="61">
        <v>55106</v>
      </c>
      <c r="B63" s="62" t="s">
        <v>404</v>
      </c>
      <c r="C63" s="81">
        <v>42149</v>
      </c>
      <c r="D63" s="63">
        <v>45802</v>
      </c>
      <c r="E63" s="63" t="s">
        <v>16</v>
      </c>
      <c r="F63" s="63">
        <v>46166</v>
      </c>
      <c r="G63" s="64">
        <v>46197</v>
      </c>
      <c r="H63" s="64" t="s">
        <v>16</v>
      </c>
      <c r="I63" s="64">
        <v>46470</v>
      </c>
      <c r="J63" s="80">
        <v>0</v>
      </c>
      <c r="K63" s="67" t="s">
        <v>118</v>
      </c>
      <c r="L63" s="62" t="s">
        <v>19</v>
      </c>
      <c r="M63" s="62" t="s">
        <v>357</v>
      </c>
      <c r="N63" s="286" t="s">
        <v>373</v>
      </c>
      <c r="O63" s="84" t="str">
        <f t="shared" si="2"/>
        <v>APTO PARA GOZO</v>
      </c>
    </row>
    <row r="64" spans="1:15">
      <c r="A64" s="61">
        <v>14844</v>
      </c>
      <c r="B64" s="62" t="s">
        <v>405</v>
      </c>
      <c r="C64" s="81">
        <v>45299</v>
      </c>
      <c r="D64" s="63">
        <v>45665</v>
      </c>
      <c r="E64" s="63" t="s">
        <v>16</v>
      </c>
      <c r="F64" s="63">
        <v>46029</v>
      </c>
      <c r="G64" s="64">
        <v>46060</v>
      </c>
      <c r="H64" s="64" t="s">
        <v>16</v>
      </c>
      <c r="I64" s="64">
        <v>46333</v>
      </c>
      <c r="J64" s="80">
        <v>0</v>
      </c>
      <c r="K64" s="67" t="s">
        <v>57</v>
      </c>
      <c r="L64" s="62" t="s">
        <v>19</v>
      </c>
      <c r="M64" s="62" t="s">
        <v>352</v>
      </c>
      <c r="N64" s="286" t="s">
        <v>262</v>
      </c>
      <c r="O64" s="84" t="str">
        <f t="shared" si="2"/>
        <v>APTO PARA GOZO</v>
      </c>
    </row>
    <row r="65" spans="1:15">
      <c r="A65" s="61">
        <v>15312</v>
      </c>
      <c r="B65" s="62" t="s">
        <v>406</v>
      </c>
      <c r="C65" s="81">
        <v>45614</v>
      </c>
      <c r="D65" s="63">
        <v>45614</v>
      </c>
      <c r="E65" s="63" t="s">
        <v>16</v>
      </c>
      <c r="F65" s="63">
        <v>45978</v>
      </c>
      <c r="G65" s="64">
        <v>46008</v>
      </c>
      <c r="H65" s="64" t="s">
        <v>16</v>
      </c>
      <c r="I65" s="64">
        <v>46282</v>
      </c>
      <c r="J65" s="80">
        <v>0</v>
      </c>
      <c r="K65" s="67" t="s">
        <v>17</v>
      </c>
      <c r="L65" s="62" t="s">
        <v>19</v>
      </c>
      <c r="M65" s="62" t="s">
        <v>362</v>
      </c>
      <c r="N65" s="286" t="s">
        <v>355</v>
      </c>
      <c r="O65" s="84" t="str">
        <f t="shared" si="2"/>
        <v>APTO PARA GOZO</v>
      </c>
    </row>
    <row r="66" spans="1:15">
      <c r="A66" s="61">
        <v>7289</v>
      </c>
      <c r="B66" s="62" t="s">
        <v>407</v>
      </c>
      <c r="C66" s="81">
        <v>34761</v>
      </c>
      <c r="D66" s="63">
        <v>45354</v>
      </c>
      <c r="E66" s="63" t="s">
        <v>16</v>
      </c>
      <c r="F66" s="63">
        <v>45718</v>
      </c>
      <c r="G66" s="64">
        <v>45749</v>
      </c>
      <c r="H66" s="64" t="s">
        <v>16</v>
      </c>
      <c r="I66" s="64">
        <v>46024</v>
      </c>
      <c r="J66" s="80">
        <v>0</v>
      </c>
      <c r="K66" s="67" t="s">
        <v>25</v>
      </c>
      <c r="L66" s="62" t="s">
        <v>194</v>
      </c>
      <c r="M66" s="62" t="s">
        <v>349</v>
      </c>
      <c r="N66" s="93" t="s">
        <v>129</v>
      </c>
      <c r="O66" s="84" t="str">
        <f t="shared" si="2"/>
        <v>APTO PARA GOZO</v>
      </c>
    </row>
    <row r="67" spans="1:15">
      <c r="A67" s="61">
        <v>7289</v>
      </c>
      <c r="B67" s="62" t="s">
        <v>407</v>
      </c>
      <c r="C67" s="81">
        <v>34761</v>
      </c>
      <c r="D67" s="63">
        <v>45719</v>
      </c>
      <c r="E67" s="63" t="s">
        <v>16</v>
      </c>
      <c r="F67" s="63">
        <v>46083</v>
      </c>
      <c r="G67" s="64">
        <v>46114</v>
      </c>
      <c r="H67" s="64" t="s">
        <v>16</v>
      </c>
      <c r="I67" s="64">
        <v>46389</v>
      </c>
      <c r="J67" s="80">
        <v>0</v>
      </c>
      <c r="K67" s="67" t="s">
        <v>28</v>
      </c>
      <c r="L67" s="62" t="s">
        <v>194</v>
      </c>
      <c r="M67" s="62" t="s">
        <v>349</v>
      </c>
      <c r="N67" s="286" t="s">
        <v>368</v>
      </c>
      <c r="O67" s="84" t="str">
        <f t="shared" si="2"/>
        <v>APTO PARA GOZO</v>
      </c>
    </row>
    <row r="68" spans="1:15">
      <c r="A68" s="61">
        <v>13395</v>
      </c>
      <c r="B68" s="62" t="s">
        <v>408</v>
      </c>
      <c r="C68" s="81">
        <v>44410</v>
      </c>
      <c r="D68" s="63">
        <v>45871</v>
      </c>
      <c r="E68" s="63" t="s">
        <v>16</v>
      </c>
      <c r="F68" s="63">
        <v>46235</v>
      </c>
      <c r="G68" s="64">
        <v>46266</v>
      </c>
      <c r="H68" s="64" t="s">
        <v>16</v>
      </c>
      <c r="I68" s="64">
        <v>46539</v>
      </c>
      <c r="J68" s="80">
        <v>0</v>
      </c>
      <c r="K68" s="67" t="s">
        <v>60</v>
      </c>
      <c r="L68" s="62" t="s">
        <v>19</v>
      </c>
      <c r="M68" s="62" t="s">
        <v>357</v>
      </c>
      <c r="N68" s="286" t="s">
        <v>368</v>
      </c>
      <c r="O68" s="84" t="str">
        <f t="shared" si="2"/>
        <v>APTO PARA GOZO</v>
      </c>
    </row>
    <row r="69" spans="1:15">
      <c r="A69" s="61">
        <v>13176</v>
      </c>
      <c r="B69" s="62" t="s">
        <v>409</v>
      </c>
      <c r="C69" s="81">
        <v>44263</v>
      </c>
      <c r="D69" s="63">
        <v>45724</v>
      </c>
      <c r="E69" s="63" t="s">
        <v>16</v>
      </c>
      <c r="F69" s="63">
        <v>46088</v>
      </c>
      <c r="G69" s="64">
        <v>46119</v>
      </c>
      <c r="H69" s="64" t="s">
        <v>16</v>
      </c>
      <c r="I69" s="64">
        <v>46394</v>
      </c>
      <c r="J69" s="80">
        <v>0</v>
      </c>
      <c r="K69" s="67" t="s">
        <v>28</v>
      </c>
      <c r="L69" s="62" t="s">
        <v>19</v>
      </c>
      <c r="M69" s="62" t="s">
        <v>354</v>
      </c>
      <c r="N69" s="286" t="s">
        <v>350</v>
      </c>
      <c r="O69" s="84" t="str">
        <f t="shared" si="2"/>
        <v>APTO PARA GOZO</v>
      </c>
    </row>
    <row r="70" spans="1:15">
      <c r="A70" s="61">
        <v>14678</v>
      </c>
      <c r="B70" s="62" t="s">
        <v>410</v>
      </c>
      <c r="C70" s="81">
        <v>45187</v>
      </c>
      <c r="D70" s="63">
        <v>45918</v>
      </c>
      <c r="E70" s="63" t="s">
        <v>16</v>
      </c>
      <c r="F70" s="63">
        <v>46282</v>
      </c>
      <c r="G70" s="64">
        <v>46312</v>
      </c>
      <c r="H70" s="64" t="s">
        <v>16</v>
      </c>
      <c r="I70" s="64">
        <v>46585</v>
      </c>
      <c r="J70" s="80">
        <v>0</v>
      </c>
      <c r="K70" s="67" t="s">
        <v>42</v>
      </c>
      <c r="L70" s="62" t="s">
        <v>19</v>
      </c>
      <c r="M70" s="62" t="s">
        <v>354</v>
      </c>
      <c r="N70" s="286" t="s">
        <v>358</v>
      </c>
      <c r="O70" s="84" t="str">
        <f t="shared" si="2"/>
        <v>APTO PARA GOZO</v>
      </c>
    </row>
    <row r="71" spans="1:15">
      <c r="A71" s="61">
        <v>15741</v>
      </c>
      <c r="B71" s="62" t="s">
        <v>411</v>
      </c>
      <c r="C71" s="81">
        <v>45873</v>
      </c>
      <c r="D71" s="63">
        <v>45873</v>
      </c>
      <c r="E71" s="63" t="s">
        <v>16</v>
      </c>
      <c r="F71" s="63">
        <v>46237</v>
      </c>
      <c r="G71" s="64">
        <v>46268</v>
      </c>
      <c r="H71" s="64" t="s">
        <v>16</v>
      </c>
      <c r="I71" s="64">
        <v>46541</v>
      </c>
      <c r="J71" s="80">
        <v>0</v>
      </c>
      <c r="K71" s="67" t="s">
        <v>60</v>
      </c>
      <c r="L71" s="62" t="s">
        <v>19</v>
      </c>
      <c r="M71" s="62" t="s">
        <v>396</v>
      </c>
      <c r="N71" s="286" t="s">
        <v>139</v>
      </c>
      <c r="O71" s="84" t="str">
        <f t="shared" si="2"/>
        <v>APTO PARA GOZO</v>
      </c>
    </row>
    <row r="72" spans="1:15">
      <c r="A72" s="61">
        <v>14667</v>
      </c>
      <c r="B72" s="62" t="s">
        <v>412</v>
      </c>
      <c r="C72" s="81">
        <v>45173</v>
      </c>
      <c r="D72" s="63">
        <v>45539</v>
      </c>
      <c r="E72" s="63" t="s">
        <v>16</v>
      </c>
      <c r="F72" s="63">
        <v>45903</v>
      </c>
      <c r="G72" s="64">
        <v>45933</v>
      </c>
      <c r="H72" s="64" t="s">
        <v>16</v>
      </c>
      <c r="I72" s="64">
        <v>46206</v>
      </c>
      <c r="J72" s="80">
        <v>0</v>
      </c>
      <c r="K72" s="67" t="s">
        <v>25</v>
      </c>
      <c r="L72" s="62" t="s">
        <v>30</v>
      </c>
      <c r="M72" s="62" t="s">
        <v>354</v>
      </c>
      <c r="N72" s="286" t="s">
        <v>377</v>
      </c>
      <c r="O72" s="84" t="str">
        <f t="shared" si="2"/>
        <v>APTO PARA GOZO</v>
      </c>
    </row>
    <row r="73" spans="1:15">
      <c r="A73" s="61">
        <v>12253</v>
      </c>
      <c r="B73" s="62" t="s">
        <v>413</v>
      </c>
      <c r="C73" s="81">
        <v>43537</v>
      </c>
      <c r="D73" s="63">
        <v>45729</v>
      </c>
      <c r="E73" s="63" t="s">
        <v>16</v>
      </c>
      <c r="F73" s="63">
        <v>46093</v>
      </c>
      <c r="G73" s="64">
        <v>46124</v>
      </c>
      <c r="H73" s="64" t="s">
        <v>16</v>
      </c>
      <c r="I73" s="64">
        <v>46399</v>
      </c>
      <c r="J73" s="80">
        <v>0</v>
      </c>
      <c r="K73" s="67" t="s">
        <v>28</v>
      </c>
      <c r="L73" s="62" t="s">
        <v>142</v>
      </c>
      <c r="M73" s="62" t="s">
        <v>360</v>
      </c>
      <c r="N73" s="286" t="s">
        <v>137</v>
      </c>
      <c r="O73" s="84" t="str">
        <f t="shared" si="2"/>
        <v>APTO PARA GOZO</v>
      </c>
    </row>
    <row r="74" spans="1:15">
      <c r="A74" s="61">
        <v>15109</v>
      </c>
      <c r="B74" s="62" t="s">
        <v>414</v>
      </c>
      <c r="C74" s="81">
        <v>45481</v>
      </c>
      <c r="D74" s="63">
        <v>45846</v>
      </c>
      <c r="E74" s="63" t="s">
        <v>16</v>
      </c>
      <c r="F74" s="63">
        <v>46210</v>
      </c>
      <c r="G74" s="64">
        <v>46241</v>
      </c>
      <c r="H74" s="64" t="s">
        <v>16</v>
      </c>
      <c r="I74" s="64">
        <v>46514</v>
      </c>
      <c r="J74" s="80">
        <v>0</v>
      </c>
      <c r="K74" s="67" t="s">
        <v>47</v>
      </c>
      <c r="L74" s="62" t="s">
        <v>30</v>
      </c>
      <c r="M74" s="62" t="s">
        <v>357</v>
      </c>
      <c r="N74" s="286" t="s">
        <v>368</v>
      </c>
      <c r="O74" s="84" t="str">
        <f t="shared" si="2"/>
        <v>APTO PARA GOZO</v>
      </c>
    </row>
    <row r="75" spans="1:15">
      <c r="A75" s="61">
        <v>55094</v>
      </c>
      <c r="B75" s="62" t="s">
        <v>415</v>
      </c>
      <c r="C75" s="81">
        <v>42082</v>
      </c>
      <c r="D75" s="63">
        <v>45735</v>
      </c>
      <c r="E75" s="63" t="s">
        <v>16</v>
      </c>
      <c r="F75" s="63">
        <v>46099</v>
      </c>
      <c r="G75" s="64">
        <v>46130</v>
      </c>
      <c r="H75" s="64" t="s">
        <v>16</v>
      </c>
      <c r="I75" s="64">
        <v>46405</v>
      </c>
      <c r="J75" s="80">
        <v>0</v>
      </c>
      <c r="K75" s="67" t="s">
        <v>74</v>
      </c>
      <c r="L75" s="62" t="s">
        <v>19</v>
      </c>
      <c r="M75" s="62" t="s">
        <v>352</v>
      </c>
      <c r="N75" s="286" t="s">
        <v>350</v>
      </c>
      <c r="O75" s="84" t="str">
        <f t="shared" si="2"/>
        <v>APTO PARA GOZO</v>
      </c>
    </row>
    <row r="76" spans="1:15">
      <c r="A76" s="61">
        <v>14160</v>
      </c>
      <c r="B76" s="62" t="s">
        <v>416</v>
      </c>
      <c r="C76" s="81">
        <v>44774</v>
      </c>
      <c r="D76" s="63">
        <v>45505</v>
      </c>
      <c r="E76" s="63" t="s">
        <v>16</v>
      </c>
      <c r="F76" s="63">
        <v>45869</v>
      </c>
      <c r="G76" s="64">
        <v>45900</v>
      </c>
      <c r="H76" s="64" t="s">
        <v>16</v>
      </c>
      <c r="I76" s="64">
        <v>46173</v>
      </c>
      <c r="J76" s="80">
        <v>0</v>
      </c>
      <c r="K76" s="67" t="s">
        <v>25</v>
      </c>
      <c r="L76" s="62" t="s">
        <v>19</v>
      </c>
      <c r="M76" s="62" t="s">
        <v>352</v>
      </c>
      <c r="N76" s="286" t="s">
        <v>139</v>
      </c>
      <c r="O76" s="84" t="str">
        <f t="shared" si="2"/>
        <v>APTO PARA GOZO</v>
      </c>
    </row>
    <row r="77" spans="1:15">
      <c r="A77" s="61">
        <v>14788</v>
      </c>
      <c r="B77" s="62" t="s">
        <v>417</v>
      </c>
      <c r="C77" s="81">
        <v>45243</v>
      </c>
      <c r="D77" s="63">
        <v>45609</v>
      </c>
      <c r="E77" s="63" t="s">
        <v>16</v>
      </c>
      <c r="F77" s="63">
        <v>45973</v>
      </c>
      <c r="G77" s="64">
        <v>46003</v>
      </c>
      <c r="H77" s="64" t="s">
        <v>16</v>
      </c>
      <c r="I77" s="64">
        <v>46277</v>
      </c>
      <c r="J77" s="80">
        <v>0</v>
      </c>
      <c r="K77" s="67" t="s">
        <v>25</v>
      </c>
      <c r="L77" s="62" t="s">
        <v>19</v>
      </c>
      <c r="M77" s="62" t="s">
        <v>352</v>
      </c>
      <c r="N77" s="286" t="s">
        <v>134</v>
      </c>
      <c r="O77" s="84" t="str">
        <f t="shared" si="2"/>
        <v>APTO PARA GOZO</v>
      </c>
    </row>
    <row r="78" spans="1:15">
      <c r="A78" s="61">
        <v>11651</v>
      </c>
      <c r="B78" s="62" t="s">
        <v>418</v>
      </c>
      <c r="C78" s="81">
        <v>42717</v>
      </c>
      <c r="D78" s="63">
        <v>45639</v>
      </c>
      <c r="E78" s="63" t="s">
        <v>16</v>
      </c>
      <c r="F78" s="63">
        <v>46003</v>
      </c>
      <c r="G78" s="64">
        <v>46034</v>
      </c>
      <c r="H78" s="64" t="s">
        <v>16</v>
      </c>
      <c r="I78" s="64">
        <v>46307</v>
      </c>
      <c r="J78" s="80">
        <v>0</v>
      </c>
      <c r="K78" s="67" t="s">
        <v>17</v>
      </c>
      <c r="L78" s="62" t="s">
        <v>207</v>
      </c>
      <c r="M78" s="62" t="s">
        <v>349</v>
      </c>
      <c r="N78" s="286" t="s">
        <v>355</v>
      </c>
      <c r="O78" s="84" t="str">
        <f t="shared" si="2"/>
        <v>APTO PARA GOZO</v>
      </c>
    </row>
    <row r="79" spans="1:15">
      <c r="A79" s="61">
        <v>8116</v>
      </c>
      <c r="B79" s="62" t="s">
        <v>419</v>
      </c>
      <c r="C79" s="81">
        <v>36712</v>
      </c>
      <c r="D79" s="63">
        <v>45478</v>
      </c>
      <c r="E79" s="63" t="s">
        <v>16</v>
      </c>
      <c r="F79" s="63">
        <v>45842</v>
      </c>
      <c r="G79" s="64">
        <v>45873</v>
      </c>
      <c r="H79" s="64" t="s">
        <v>16</v>
      </c>
      <c r="I79" s="64">
        <v>46146</v>
      </c>
      <c r="J79" s="80">
        <v>0</v>
      </c>
      <c r="K79" s="67" t="s">
        <v>25</v>
      </c>
      <c r="L79" s="62" t="s">
        <v>207</v>
      </c>
      <c r="M79" s="62" t="s">
        <v>360</v>
      </c>
      <c r="N79" s="286" t="s">
        <v>377</v>
      </c>
      <c r="O79" s="84" t="str">
        <f t="shared" si="2"/>
        <v>APTO PARA GOZO</v>
      </c>
    </row>
    <row r="80" spans="1:15">
      <c r="A80" s="61">
        <v>12167</v>
      </c>
      <c r="B80" s="62" t="s">
        <v>420</v>
      </c>
      <c r="C80" s="81">
        <v>43467</v>
      </c>
      <c r="D80" s="63">
        <v>45659</v>
      </c>
      <c r="E80" s="63" t="s">
        <v>16</v>
      </c>
      <c r="F80" s="63">
        <v>46023</v>
      </c>
      <c r="G80" s="64">
        <v>46054</v>
      </c>
      <c r="H80" s="64" t="s">
        <v>16</v>
      </c>
      <c r="I80" s="64">
        <v>46327</v>
      </c>
      <c r="J80" s="80">
        <v>0</v>
      </c>
      <c r="K80" s="67" t="s">
        <v>57</v>
      </c>
      <c r="L80" s="62" t="s">
        <v>19</v>
      </c>
      <c r="M80" s="62" t="s">
        <v>357</v>
      </c>
      <c r="N80" s="286" t="s">
        <v>262</v>
      </c>
      <c r="O80" s="84" t="str">
        <f t="shared" si="2"/>
        <v>APTO PARA GOZO</v>
      </c>
    </row>
    <row r="81" spans="1:15">
      <c r="A81" s="61">
        <v>14163</v>
      </c>
      <c r="B81" s="62" t="s">
        <v>421</v>
      </c>
      <c r="C81" s="81">
        <v>44774</v>
      </c>
      <c r="D81" s="63">
        <v>45505</v>
      </c>
      <c r="E81" s="63" t="s">
        <v>16</v>
      </c>
      <c r="F81" s="63">
        <v>45869</v>
      </c>
      <c r="G81" s="64">
        <v>45900</v>
      </c>
      <c r="H81" s="64" t="s">
        <v>16</v>
      </c>
      <c r="I81" s="64">
        <v>46173</v>
      </c>
      <c r="J81" s="80">
        <v>0</v>
      </c>
      <c r="K81" s="67" t="s">
        <v>25</v>
      </c>
      <c r="L81" s="62" t="s">
        <v>30</v>
      </c>
      <c r="M81" s="62" t="s">
        <v>357</v>
      </c>
      <c r="N81" s="93" t="s">
        <v>129</v>
      </c>
      <c r="O81" s="84" t="str">
        <f t="shared" si="2"/>
        <v>APTO PARA GOZO</v>
      </c>
    </row>
    <row r="82" spans="1:15">
      <c r="A82" s="61">
        <v>14163</v>
      </c>
      <c r="B82" s="62" t="s">
        <v>421</v>
      </c>
      <c r="C82" s="81">
        <v>44774</v>
      </c>
      <c r="D82" s="63">
        <v>45870</v>
      </c>
      <c r="E82" s="63" t="s">
        <v>16</v>
      </c>
      <c r="F82" s="63">
        <v>46234</v>
      </c>
      <c r="G82" s="64">
        <v>46265</v>
      </c>
      <c r="H82" s="64" t="s">
        <v>16</v>
      </c>
      <c r="I82" s="64">
        <v>46538</v>
      </c>
      <c r="J82" s="80">
        <v>0</v>
      </c>
      <c r="K82" s="67" t="s">
        <v>60</v>
      </c>
      <c r="L82" s="62" t="s">
        <v>30</v>
      </c>
      <c r="M82" s="62" t="s">
        <v>357</v>
      </c>
      <c r="N82" s="286" t="s">
        <v>368</v>
      </c>
      <c r="O82" s="84" t="str">
        <f t="shared" si="2"/>
        <v>APTO PARA GOZO</v>
      </c>
    </row>
    <row r="83" spans="1:15">
      <c r="A83" s="61">
        <v>7776</v>
      </c>
      <c r="B83" s="62" t="s">
        <v>422</v>
      </c>
      <c r="C83" s="81">
        <v>35492</v>
      </c>
      <c r="D83" s="63">
        <v>45719</v>
      </c>
      <c r="E83" s="63" t="s">
        <v>16</v>
      </c>
      <c r="F83" s="63">
        <v>46083</v>
      </c>
      <c r="G83" s="64">
        <v>46114</v>
      </c>
      <c r="H83" s="64" t="s">
        <v>16</v>
      </c>
      <c r="I83" s="64">
        <v>46389</v>
      </c>
      <c r="J83" s="80">
        <v>0</v>
      </c>
      <c r="K83" s="67" t="s">
        <v>28</v>
      </c>
      <c r="L83" s="62" t="s">
        <v>207</v>
      </c>
      <c r="M83" s="62" t="s">
        <v>360</v>
      </c>
      <c r="N83" s="286" t="s">
        <v>137</v>
      </c>
      <c r="O83" s="84" t="str">
        <f t="shared" si="2"/>
        <v>APTO PARA GOZO</v>
      </c>
    </row>
    <row r="84" spans="1:15">
      <c r="A84" s="61">
        <v>11884</v>
      </c>
      <c r="B84" s="62" t="s">
        <v>423</v>
      </c>
      <c r="C84" s="81">
        <v>43084</v>
      </c>
      <c r="D84" s="63">
        <v>45641</v>
      </c>
      <c r="E84" s="63" t="s">
        <v>16</v>
      </c>
      <c r="F84" s="63">
        <v>46005</v>
      </c>
      <c r="G84" s="64">
        <v>46036</v>
      </c>
      <c r="H84" s="64" t="s">
        <v>16</v>
      </c>
      <c r="I84" s="64">
        <v>46309</v>
      </c>
      <c r="J84" s="80">
        <v>0</v>
      </c>
      <c r="K84" s="67" t="s">
        <v>57</v>
      </c>
      <c r="L84" s="62" t="s">
        <v>30</v>
      </c>
      <c r="M84" s="62" t="s">
        <v>352</v>
      </c>
      <c r="N84" s="286" t="s">
        <v>350</v>
      </c>
      <c r="O84" s="84" t="str">
        <f t="shared" si="2"/>
        <v>APTO PARA GOZO</v>
      </c>
    </row>
    <row r="85" spans="1:15">
      <c r="A85" s="61">
        <v>15884</v>
      </c>
      <c r="B85" s="62" t="s">
        <v>424</v>
      </c>
      <c r="C85" s="81">
        <v>45936</v>
      </c>
      <c r="D85" s="63">
        <v>45936</v>
      </c>
      <c r="E85" s="63" t="s">
        <v>16</v>
      </c>
      <c r="F85" s="63">
        <v>46300</v>
      </c>
      <c r="G85" s="64">
        <v>46331</v>
      </c>
      <c r="H85" s="64" t="s">
        <v>16</v>
      </c>
      <c r="I85" s="64">
        <v>46604</v>
      </c>
      <c r="J85" s="80">
        <v>0</v>
      </c>
      <c r="K85" s="67" t="s">
        <v>42</v>
      </c>
      <c r="L85" s="62" t="s">
        <v>207</v>
      </c>
      <c r="M85" s="62" t="s">
        <v>360</v>
      </c>
      <c r="N85" s="286" t="s">
        <v>358</v>
      </c>
      <c r="O85" s="84" t="str">
        <f t="shared" si="2"/>
        <v>APTO PARA GOZO</v>
      </c>
    </row>
    <row r="86" spans="1:15">
      <c r="A86" s="61">
        <v>15328</v>
      </c>
      <c r="B86" s="62" t="s">
        <v>425</v>
      </c>
      <c r="C86" s="81">
        <v>45628</v>
      </c>
      <c r="D86" s="63">
        <v>45628</v>
      </c>
      <c r="E86" s="63" t="s">
        <v>16</v>
      </c>
      <c r="F86" s="63">
        <v>45992</v>
      </c>
      <c r="G86" s="64">
        <v>46023</v>
      </c>
      <c r="H86" s="64" t="s">
        <v>16</v>
      </c>
      <c r="I86" s="64">
        <v>46296</v>
      </c>
      <c r="J86" s="80">
        <v>0</v>
      </c>
      <c r="K86" s="67" t="s">
        <v>17</v>
      </c>
      <c r="L86" s="62" t="s">
        <v>19</v>
      </c>
      <c r="M86" s="62" t="s">
        <v>354</v>
      </c>
      <c r="N86" s="286" t="s">
        <v>134</v>
      </c>
      <c r="O86" s="84" t="str">
        <f t="shared" ref="O86:O117" si="3">IF(N86&gt;I86,"APTO PARA GOZO",IF(N86&lt;I86,"REPROGRAMAR"))</f>
        <v>APTO PARA GOZO</v>
      </c>
    </row>
    <row r="87" spans="1:15">
      <c r="A87" s="61">
        <v>15061</v>
      </c>
      <c r="B87" s="62" t="s">
        <v>426</v>
      </c>
      <c r="C87" s="81">
        <v>45446</v>
      </c>
      <c r="D87" s="63">
        <v>45811</v>
      </c>
      <c r="E87" s="63" t="s">
        <v>16</v>
      </c>
      <c r="F87" s="63">
        <v>46175</v>
      </c>
      <c r="G87" s="64">
        <v>46205</v>
      </c>
      <c r="H87" s="64" t="s">
        <v>16</v>
      </c>
      <c r="I87" s="64">
        <v>46479</v>
      </c>
      <c r="J87" s="80">
        <v>0</v>
      </c>
      <c r="K87" s="67" t="s">
        <v>118</v>
      </c>
      <c r="L87" s="62" t="s">
        <v>19</v>
      </c>
      <c r="M87" s="62" t="s">
        <v>396</v>
      </c>
      <c r="N87" s="286" t="s">
        <v>368</v>
      </c>
      <c r="O87" s="84" t="str">
        <f t="shared" si="3"/>
        <v>APTO PARA GOZO</v>
      </c>
    </row>
    <row r="88" spans="1:15">
      <c r="A88" s="61">
        <v>12707</v>
      </c>
      <c r="B88" s="62" t="s">
        <v>427</v>
      </c>
      <c r="C88" s="81">
        <v>43955</v>
      </c>
      <c r="D88" s="63">
        <v>45781</v>
      </c>
      <c r="E88" s="63" t="s">
        <v>16</v>
      </c>
      <c r="F88" s="63">
        <v>46145</v>
      </c>
      <c r="G88" s="64">
        <v>46176</v>
      </c>
      <c r="H88" s="64" t="s">
        <v>16</v>
      </c>
      <c r="I88" s="64">
        <v>46449</v>
      </c>
      <c r="J88" s="80">
        <v>0</v>
      </c>
      <c r="K88" s="67" t="s">
        <v>37</v>
      </c>
      <c r="L88" s="62" t="s">
        <v>19</v>
      </c>
      <c r="M88" s="62" t="s">
        <v>357</v>
      </c>
      <c r="N88" s="286" t="s">
        <v>139</v>
      </c>
      <c r="O88" s="84" t="str">
        <f t="shared" si="3"/>
        <v>APTO PARA GOZO</v>
      </c>
    </row>
    <row r="89" spans="1:15">
      <c r="A89" s="61">
        <v>15445</v>
      </c>
      <c r="B89" s="62" t="s">
        <v>428</v>
      </c>
      <c r="C89" s="81">
        <v>45698</v>
      </c>
      <c r="D89" s="63">
        <v>45698</v>
      </c>
      <c r="E89" s="63" t="s">
        <v>16</v>
      </c>
      <c r="F89" s="63">
        <v>46062</v>
      </c>
      <c r="G89" s="64">
        <v>46090</v>
      </c>
      <c r="H89" s="64" t="s">
        <v>16</v>
      </c>
      <c r="I89" s="64">
        <v>46365</v>
      </c>
      <c r="J89" s="80">
        <v>0</v>
      </c>
      <c r="K89" s="67" t="s">
        <v>62</v>
      </c>
      <c r="L89" s="62" t="s">
        <v>19</v>
      </c>
      <c r="M89" s="62" t="s">
        <v>357</v>
      </c>
      <c r="N89" s="286" t="s">
        <v>355</v>
      </c>
      <c r="O89" s="84" t="str">
        <f t="shared" si="3"/>
        <v>APTO PARA GOZO</v>
      </c>
    </row>
    <row r="90" spans="1:15">
      <c r="A90" s="61">
        <v>13457</v>
      </c>
      <c r="B90" s="62" t="s">
        <v>429</v>
      </c>
      <c r="C90" s="81">
        <v>44477</v>
      </c>
      <c r="D90" s="63">
        <v>45573</v>
      </c>
      <c r="E90" s="63" t="s">
        <v>16</v>
      </c>
      <c r="F90" s="63">
        <v>45937</v>
      </c>
      <c r="G90" s="64">
        <v>45968</v>
      </c>
      <c r="H90" s="64" t="s">
        <v>16</v>
      </c>
      <c r="I90" s="64">
        <v>46241</v>
      </c>
      <c r="J90" s="80">
        <v>0</v>
      </c>
      <c r="K90" s="67" t="s">
        <v>25</v>
      </c>
      <c r="L90" s="62" t="s">
        <v>30</v>
      </c>
      <c r="M90" s="62" t="s">
        <v>354</v>
      </c>
      <c r="N90" s="286" t="s">
        <v>144</v>
      </c>
      <c r="O90" s="84" t="str">
        <f t="shared" si="3"/>
        <v>APTO PARA GOZO</v>
      </c>
    </row>
    <row r="91" spans="1:15">
      <c r="A91" s="61">
        <v>12171</v>
      </c>
      <c r="B91" s="62" t="s">
        <v>430</v>
      </c>
      <c r="C91" s="81">
        <v>43467</v>
      </c>
      <c r="D91" s="63">
        <v>45659</v>
      </c>
      <c r="E91" s="63" t="s">
        <v>16</v>
      </c>
      <c r="F91" s="63">
        <v>46023</v>
      </c>
      <c r="G91" s="64">
        <v>46054</v>
      </c>
      <c r="H91" s="64" t="s">
        <v>16</v>
      </c>
      <c r="I91" s="64">
        <v>46327</v>
      </c>
      <c r="J91" s="80">
        <v>0</v>
      </c>
      <c r="K91" s="67" t="s">
        <v>57</v>
      </c>
      <c r="L91" s="62" t="s">
        <v>19</v>
      </c>
      <c r="M91" s="62" t="s">
        <v>352</v>
      </c>
      <c r="N91" s="286">
        <v>46327</v>
      </c>
      <c r="O91" s="84" t="b">
        <f t="shared" si="3"/>
        <v>0</v>
      </c>
    </row>
    <row r="92" spans="1:15">
      <c r="A92" s="61">
        <v>12698</v>
      </c>
      <c r="B92" s="62" t="s">
        <v>431</v>
      </c>
      <c r="C92" s="81">
        <v>43944</v>
      </c>
      <c r="D92" s="63">
        <v>45405</v>
      </c>
      <c r="E92" s="63" t="s">
        <v>16</v>
      </c>
      <c r="F92" s="63">
        <v>45769</v>
      </c>
      <c r="G92" s="64">
        <v>45799</v>
      </c>
      <c r="H92" s="64" t="s">
        <v>16</v>
      </c>
      <c r="I92" s="64">
        <v>46075</v>
      </c>
      <c r="J92" s="80">
        <v>0</v>
      </c>
      <c r="K92" s="67" t="s">
        <v>25</v>
      </c>
      <c r="L92" s="62" t="s">
        <v>19</v>
      </c>
      <c r="M92" s="62" t="s">
        <v>192</v>
      </c>
      <c r="N92" s="286" t="s">
        <v>134</v>
      </c>
      <c r="O92" s="84" t="str">
        <f t="shared" si="3"/>
        <v>APTO PARA GOZO</v>
      </c>
    </row>
    <row r="93" spans="1:15">
      <c r="A93" s="61">
        <v>55039</v>
      </c>
      <c r="B93" s="62" t="s">
        <v>432</v>
      </c>
      <c r="C93" s="81">
        <v>40513</v>
      </c>
      <c r="D93" s="63">
        <v>45627</v>
      </c>
      <c r="E93" s="63" t="s">
        <v>16</v>
      </c>
      <c r="F93" s="63">
        <v>45991</v>
      </c>
      <c r="G93" s="64">
        <v>46021</v>
      </c>
      <c r="H93" s="64" t="s">
        <v>16</v>
      </c>
      <c r="I93" s="64">
        <v>46295</v>
      </c>
      <c r="J93" s="80">
        <v>0</v>
      </c>
      <c r="K93" s="67" t="s">
        <v>17</v>
      </c>
      <c r="L93" s="62" t="s">
        <v>19</v>
      </c>
      <c r="M93" s="62" t="s">
        <v>352</v>
      </c>
      <c r="N93" s="286" t="s">
        <v>144</v>
      </c>
      <c r="O93" s="84" t="str">
        <f t="shared" si="3"/>
        <v>APTO PARA GOZO</v>
      </c>
    </row>
    <row r="94" spans="1:15">
      <c r="A94" s="61">
        <v>10770</v>
      </c>
      <c r="B94" s="62" t="s">
        <v>433</v>
      </c>
      <c r="C94" s="81">
        <v>41561</v>
      </c>
      <c r="D94" s="63">
        <v>45579</v>
      </c>
      <c r="E94" s="63" t="s">
        <v>16</v>
      </c>
      <c r="F94" s="63">
        <v>45943</v>
      </c>
      <c r="G94" s="64">
        <v>45974</v>
      </c>
      <c r="H94" s="64" t="s">
        <v>16</v>
      </c>
      <c r="I94" s="64">
        <v>46247</v>
      </c>
      <c r="J94" s="80">
        <v>0</v>
      </c>
      <c r="K94" s="67" t="s">
        <v>25</v>
      </c>
      <c r="L94" s="62" t="s">
        <v>207</v>
      </c>
      <c r="M94" s="62" t="s">
        <v>360</v>
      </c>
      <c r="N94" s="286" t="s">
        <v>355</v>
      </c>
      <c r="O94" s="84" t="str">
        <f t="shared" si="3"/>
        <v>APTO PARA GOZO</v>
      </c>
    </row>
    <row r="95" spans="1:15">
      <c r="A95" s="61">
        <v>55042</v>
      </c>
      <c r="B95" s="62" t="s">
        <v>434</v>
      </c>
      <c r="C95" s="81">
        <v>40603</v>
      </c>
      <c r="D95" s="63">
        <v>45717</v>
      </c>
      <c r="E95" s="63" t="s">
        <v>16</v>
      </c>
      <c r="F95" s="63">
        <v>46081</v>
      </c>
      <c r="G95" s="64">
        <v>46109</v>
      </c>
      <c r="H95" s="64" t="s">
        <v>16</v>
      </c>
      <c r="I95" s="64">
        <v>46384</v>
      </c>
      <c r="J95" s="80">
        <v>0</v>
      </c>
      <c r="K95" s="67" t="s">
        <v>28</v>
      </c>
      <c r="L95" s="62" t="s">
        <v>19</v>
      </c>
      <c r="M95" s="62" t="s">
        <v>352</v>
      </c>
      <c r="N95" s="286" t="s">
        <v>377</v>
      </c>
      <c r="O95" s="84" t="str">
        <f t="shared" si="3"/>
        <v>APTO PARA GOZO</v>
      </c>
    </row>
    <row r="96" spans="1:15">
      <c r="A96" s="61">
        <v>55021</v>
      </c>
      <c r="B96" s="62" t="s">
        <v>435</v>
      </c>
      <c r="C96" s="81">
        <v>39356</v>
      </c>
      <c r="D96" s="63">
        <v>45566</v>
      </c>
      <c r="E96" s="63" t="s">
        <v>16</v>
      </c>
      <c r="F96" s="63">
        <v>45930</v>
      </c>
      <c r="G96" s="64">
        <v>45960</v>
      </c>
      <c r="H96" s="64" t="s">
        <v>16</v>
      </c>
      <c r="I96" s="64">
        <v>46233</v>
      </c>
      <c r="J96" s="80">
        <v>0</v>
      </c>
      <c r="K96" s="67" t="s">
        <v>25</v>
      </c>
      <c r="L96" s="62" t="s">
        <v>19</v>
      </c>
      <c r="M96" s="62" t="s">
        <v>352</v>
      </c>
      <c r="N96" s="286" t="s">
        <v>355</v>
      </c>
      <c r="O96" s="84" t="str">
        <f t="shared" si="3"/>
        <v>APTO PARA GOZO</v>
      </c>
    </row>
    <row r="97" spans="1:15">
      <c r="A97" s="61">
        <v>14640</v>
      </c>
      <c r="B97" s="62" t="s">
        <v>436</v>
      </c>
      <c r="C97" s="81">
        <v>45152</v>
      </c>
      <c r="D97" s="63">
        <v>45518</v>
      </c>
      <c r="E97" s="63" t="s">
        <v>16</v>
      </c>
      <c r="F97" s="63">
        <v>45882</v>
      </c>
      <c r="G97" s="64">
        <v>45913</v>
      </c>
      <c r="H97" s="64" t="s">
        <v>16</v>
      </c>
      <c r="I97" s="64">
        <v>46186</v>
      </c>
      <c r="J97" s="80">
        <v>0</v>
      </c>
      <c r="K97" s="67" t="s">
        <v>25</v>
      </c>
      <c r="L97" s="62" t="s">
        <v>19</v>
      </c>
      <c r="M97" s="62" t="s">
        <v>357</v>
      </c>
      <c r="N97" s="286" t="s">
        <v>373</v>
      </c>
      <c r="O97" s="84" t="str">
        <f t="shared" si="3"/>
        <v>APTO PARA GOZO</v>
      </c>
    </row>
    <row r="98" spans="1:15">
      <c r="A98" s="61">
        <v>15601</v>
      </c>
      <c r="B98" s="62" t="s">
        <v>437</v>
      </c>
      <c r="C98" s="81">
        <v>45782</v>
      </c>
      <c r="D98" s="63">
        <v>45782</v>
      </c>
      <c r="E98" s="63" t="s">
        <v>16</v>
      </c>
      <c r="F98" s="63">
        <v>46146</v>
      </c>
      <c r="G98" s="64">
        <v>46177</v>
      </c>
      <c r="H98" s="64" t="s">
        <v>16</v>
      </c>
      <c r="I98" s="64">
        <v>46450</v>
      </c>
      <c r="J98" s="80">
        <v>0</v>
      </c>
      <c r="K98" s="67" t="s">
        <v>37</v>
      </c>
      <c r="L98" s="62" t="s">
        <v>142</v>
      </c>
      <c r="M98" s="62" t="s">
        <v>382</v>
      </c>
      <c r="N98" s="286" t="s">
        <v>373</v>
      </c>
      <c r="O98" s="84" t="str">
        <f t="shared" si="3"/>
        <v>APTO PARA GOZO</v>
      </c>
    </row>
    <row r="99" spans="1:15">
      <c r="A99" s="61">
        <v>12924</v>
      </c>
      <c r="B99" s="62" t="s">
        <v>438</v>
      </c>
      <c r="C99" s="81">
        <v>44046</v>
      </c>
      <c r="D99" s="63">
        <v>45872</v>
      </c>
      <c r="E99" s="63" t="s">
        <v>16</v>
      </c>
      <c r="F99" s="63">
        <v>46236</v>
      </c>
      <c r="G99" s="64">
        <v>46267</v>
      </c>
      <c r="H99" s="64" t="s">
        <v>16</v>
      </c>
      <c r="I99" s="64">
        <v>46540</v>
      </c>
      <c r="J99" s="80">
        <v>0</v>
      </c>
      <c r="K99" s="67" t="s">
        <v>60</v>
      </c>
      <c r="L99" s="62" t="s">
        <v>19</v>
      </c>
      <c r="M99" s="62" t="s">
        <v>396</v>
      </c>
      <c r="N99" s="286" t="s">
        <v>262</v>
      </c>
      <c r="O99" s="84" t="str">
        <f t="shared" si="3"/>
        <v>APTO PARA GOZO</v>
      </c>
    </row>
    <row r="100" spans="1:15">
      <c r="A100" s="61">
        <v>13582</v>
      </c>
      <c r="B100" s="62" t="s">
        <v>439</v>
      </c>
      <c r="C100" s="81">
        <v>44585</v>
      </c>
      <c r="D100" s="63">
        <v>45681</v>
      </c>
      <c r="E100" s="63" t="s">
        <v>16</v>
      </c>
      <c r="F100" s="63">
        <v>46045</v>
      </c>
      <c r="G100" s="64">
        <v>46076</v>
      </c>
      <c r="H100" s="64" t="s">
        <v>16</v>
      </c>
      <c r="I100" s="64">
        <v>46349</v>
      </c>
      <c r="J100" s="80">
        <v>0</v>
      </c>
      <c r="K100" s="67" t="s">
        <v>62</v>
      </c>
      <c r="L100" s="62" t="s">
        <v>30</v>
      </c>
      <c r="M100" s="62" t="s">
        <v>352</v>
      </c>
      <c r="N100" s="286" t="s">
        <v>355</v>
      </c>
      <c r="O100" s="84" t="str">
        <f t="shared" si="3"/>
        <v>APTO PARA GOZO</v>
      </c>
    </row>
    <row r="101" spans="1:15">
      <c r="A101" s="61">
        <v>12553</v>
      </c>
      <c r="B101" s="62" t="s">
        <v>440</v>
      </c>
      <c r="C101" s="81">
        <v>43787</v>
      </c>
      <c r="D101" s="63">
        <v>45614</v>
      </c>
      <c r="E101" s="63" t="s">
        <v>16</v>
      </c>
      <c r="F101" s="63">
        <v>45978</v>
      </c>
      <c r="G101" s="64">
        <v>46008</v>
      </c>
      <c r="H101" s="64" t="s">
        <v>16</v>
      </c>
      <c r="I101" s="64">
        <v>46282</v>
      </c>
      <c r="J101" s="80">
        <v>0</v>
      </c>
      <c r="K101" s="67" t="s">
        <v>17</v>
      </c>
      <c r="L101" s="62" t="s">
        <v>19</v>
      </c>
      <c r="M101" s="62" t="s">
        <v>357</v>
      </c>
      <c r="N101" s="286" t="s">
        <v>134</v>
      </c>
      <c r="O101" s="84" t="str">
        <f t="shared" si="3"/>
        <v>APTO PARA GOZO</v>
      </c>
    </row>
    <row r="102" spans="1:15">
      <c r="A102" s="61">
        <v>12726</v>
      </c>
      <c r="B102" s="62" t="s">
        <v>441</v>
      </c>
      <c r="C102" s="81">
        <v>43955</v>
      </c>
      <c r="D102" s="63">
        <v>45781</v>
      </c>
      <c r="E102" s="63" t="s">
        <v>16</v>
      </c>
      <c r="F102" s="63">
        <v>46145</v>
      </c>
      <c r="G102" s="64">
        <v>46176</v>
      </c>
      <c r="H102" s="64" t="s">
        <v>16</v>
      </c>
      <c r="I102" s="64">
        <v>46449</v>
      </c>
      <c r="J102" s="80">
        <v>0</v>
      </c>
      <c r="K102" s="67" t="s">
        <v>37</v>
      </c>
      <c r="L102" s="62" t="s">
        <v>19</v>
      </c>
      <c r="M102" s="62" t="s">
        <v>192</v>
      </c>
      <c r="N102" s="286" t="s">
        <v>350</v>
      </c>
      <c r="O102" s="84" t="str">
        <f t="shared" si="3"/>
        <v>APTO PARA GOZO</v>
      </c>
    </row>
    <row r="103" spans="1:15">
      <c r="A103" s="61">
        <v>15790</v>
      </c>
      <c r="B103" s="62" t="s">
        <v>442</v>
      </c>
      <c r="C103" s="81">
        <v>45909</v>
      </c>
      <c r="D103" s="63">
        <v>45909</v>
      </c>
      <c r="E103" s="63" t="s">
        <v>16</v>
      </c>
      <c r="F103" s="63">
        <v>46273</v>
      </c>
      <c r="G103" s="64">
        <v>46303</v>
      </c>
      <c r="H103" s="64" t="s">
        <v>16</v>
      </c>
      <c r="I103" s="64">
        <v>46576</v>
      </c>
      <c r="J103" s="80">
        <v>0</v>
      </c>
      <c r="K103" s="67" t="s">
        <v>64</v>
      </c>
      <c r="L103" s="62" t="s">
        <v>30</v>
      </c>
      <c r="M103" s="62" t="s">
        <v>357</v>
      </c>
      <c r="N103" s="286" t="s">
        <v>373</v>
      </c>
      <c r="O103" s="84" t="str">
        <f t="shared" si="3"/>
        <v>APTO PARA GOZO</v>
      </c>
    </row>
    <row r="104" spans="1:15">
      <c r="A104" s="61">
        <v>14252</v>
      </c>
      <c r="B104" s="62" t="s">
        <v>443</v>
      </c>
      <c r="C104" s="81">
        <v>44837</v>
      </c>
      <c r="D104" s="63">
        <v>45568</v>
      </c>
      <c r="E104" s="63" t="s">
        <v>16</v>
      </c>
      <c r="F104" s="63">
        <v>45932</v>
      </c>
      <c r="G104" s="64">
        <v>45963</v>
      </c>
      <c r="H104" s="64" t="s">
        <v>16</v>
      </c>
      <c r="I104" s="64">
        <v>46236</v>
      </c>
      <c r="J104" s="80">
        <v>0</v>
      </c>
      <c r="K104" s="67" t="s">
        <v>25</v>
      </c>
      <c r="L104" s="62" t="s">
        <v>142</v>
      </c>
      <c r="M104" s="62" t="s">
        <v>382</v>
      </c>
      <c r="N104" s="286" t="s">
        <v>270</v>
      </c>
      <c r="O104" s="84" t="str">
        <f t="shared" si="3"/>
        <v>APTO PARA GOZO</v>
      </c>
    </row>
    <row r="105" spans="1:15">
      <c r="A105" s="61">
        <v>15726</v>
      </c>
      <c r="B105" s="62" t="s">
        <v>444</v>
      </c>
      <c r="C105" s="81">
        <v>45859</v>
      </c>
      <c r="D105" s="63">
        <v>45859</v>
      </c>
      <c r="E105" s="63" t="s">
        <v>16</v>
      </c>
      <c r="F105" s="63">
        <v>46223</v>
      </c>
      <c r="G105" s="64">
        <v>46254</v>
      </c>
      <c r="H105" s="64" t="s">
        <v>16</v>
      </c>
      <c r="I105" s="64">
        <v>46527</v>
      </c>
      <c r="J105" s="80">
        <v>0</v>
      </c>
      <c r="K105" s="67" t="s">
        <v>60</v>
      </c>
      <c r="L105" s="62" t="s">
        <v>142</v>
      </c>
      <c r="M105" s="62" t="s">
        <v>360</v>
      </c>
      <c r="N105" s="286" t="s">
        <v>368</v>
      </c>
      <c r="O105" s="84" t="str">
        <f t="shared" si="3"/>
        <v>APTO PARA GOZO</v>
      </c>
    </row>
    <row r="106" spans="1:15">
      <c r="A106" s="61">
        <v>11950</v>
      </c>
      <c r="B106" s="62" t="s">
        <v>445</v>
      </c>
      <c r="C106" s="81">
        <v>43192</v>
      </c>
      <c r="D106" s="63">
        <v>45749</v>
      </c>
      <c r="E106" s="63" t="s">
        <v>16</v>
      </c>
      <c r="F106" s="63">
        <v>46113</v>
      </c>
      <c r="G106" s="64">
        <v>46143</v>
      </c>
      <c r="H106" s="64" t="s">
        <v>16</v>
      </c>
      <c r="I106" s="64">
        <v>46419</v>
      </c>
      <c r="J106" s="80">
        <v>0</v>
      </c>
      <c r="K106" s="67" t="s">
        <v>74</v>
      </c>
      <c r="L106" s="62" t="s">
        <v>19</v>
      </c>
      <c r="M106" s="62" t="s">
        <v>354</v>
      </c>
      <c r="N106" s="286" t="s">
        <v>373</v>
      </c>
      <c r="O106" s="84" t="str">
        <f t="shared" si="3"/>
        <v>APTO PARA GOZO</v>
      </c>
    </row>
    <row r="107" spans="1:15">
      <c r="A107" s="61">
        <v>11999</v>
      </c>
      <c r="B107" s="62" t="s">
        <v>446</v>
      </c>
      <c r="C107" s="81">
        <v>43235</v>
      </c>
      <c r="D107" s="63">
        <v>45427</v>
      </c>
      <c r="E107" s="63" t="s">
        <v>16</v>
      </c>
      <c r="F107" s="63">
        <v>45791</v>
      </c>
      <c r="G107" s="64">
        <v>45822</v>
      </c>
      <c r="H107" s="64" t="s">
        <v>16</v>
      </c>
      <c r="I107" s="64">
        <v>46095</v>
      </c>
      <c r="J107" s="80">
        <v>0</v>
      </c>
      <c r="K107" s="67" t="s">
        <v>25</v>
      </c>
      <c r="L107" s="62" t="s">
        <v>30</v>
      </c>
      <c r="M107" s="62" t="s">
        <v>357</v>
      </c>
      <c r="N107" s="286" t="s">
        <v>397</v>
      </c>
      <c r="O107" s="84" t="str">
        <f t="shared" si="3"/>
        <v>APTO PARA GOZO</v>
      </c>
    </row>
    <row r="108" spans="1:15">
      <c r="A108" s="61">
        <v>55076</v>
      </c>
      <c r="B108" s="62" t="s">
        <v>447</v>
      </c>
      <c r="C108" s="81">
        <v>41695</v>
      </c>
      <c r="D108" s="63">
        <v>45713</v>
      </c>
      <c r="E108" s="63" t="s">
        <v>16</v>
      </c>
      <c r="F108" s="63">
        <v>46077</v>
      </c>
      <c r="G108" s="64">
        <v>46105</v>
      </c>
      <c r="H108" s="64" t="s">
        <v>16</v>
      </c>
      <c r="I108" s="64">
        <v>46380</v>
      </c>
      <c r="J108" s="80">
        <v>0</v>
      </c>
      <c r="K108" s="67" t="s">
        <v>28</v>
      </c>
      <c r="L108" s="62" t="s">
        <v>142</v>
      </c>
      <c r="M108" s="62" t="s">
        <v>360</v>
      </c>
      <c r="N108" s="286" t="s">
        <v>139</v>
      </c>
      <c r="O108" s="84" t="str">
        <f t="shared" si="3"/>
        <v>APTO PARA GOZO</v>
      </c>
    </row>
    <row r="109" spans="1:15">
      <c r="A109" s="61">
        <v>11678</v>
      </c>
      <c r="B109" s="62" t="s">
        <v>448</v>
      </c>
      <c r="C109" s="81">
        <v>42745</v>
      </c>
      <c r="D109" s="63">
        <v>45667</v>
      </c>
      <c r="E109" s="63" t="s">
        <v>16</v>
      </c>
      <c r="F109" s="63">
        <v>46031</v>
      </c>
      <c r="G109" s="64">
        <v>46062</v>
      </c>
      <c r="H109" s="64" t="s">
        <v>16</v>
      </c>
      <c r="I109" s="64">
        <v>46335</v>
      </c>
      <c r="J109" s="80">
        <v>0</v>
      </c>
      <c r="K109" s="67" t="s">
        <v>57</v>
      </c>
      <c r="L109" s="62" t="s">
        <v>207</v>
      </c>
      <c r="M109" s="62" t="s">
        <v>360</v>
      </c>
      <c r="N109" s="286" t="s">
        <v>350</v>
      </c>
      <c r="O109" s="84" t="str">
        <f t="shared" si="3"/>
        <v>APTO PARA GOZO</v>
      </c>
    </row>
    <row r="110" spans="1:15">
      <c r="A110" s="61">
        <v>55019</v>
      </c>
      <c r="B110" s="62" t="s">
        <v>449</v>
      </c>
      <c r="C110" s="81">
        <v>39173</v>
      </c>
      <c r="D110" s="63">
        <v>45383</v>
      </c>
      <c r="E110" s="63" t="s">
        <v>16</v>
      </c>
      <c r="F110" s="63">
        <v>45747</v>
      </c>
      <c r="G110" s="64">
        <v>45777</v>
      </c>
      <c r="H110" s="64" t="s">
        <v>16</v>
      </c>
      <c r="I110" s="64">
        <v>46052</v>
      </c>
      <c r="J110" s="80">
        <v>0</v>
      </c>
      <c r="K110" s="67" t="s">
        <v>25</v>
      </c>
      <c r="L110" s="62" t="s">
        <v>19</v>
      </c>
      <c r="M110" s="62" t="s">
        <v>396</v>
      </c>
      <c r="N110" s="93" t="s">
        <v>129</v>
      </c>
      <c r="O110" s="84" t="str">
        <f t="shared" si="3"/>
        <v>APTO PARA GOZO</v>
      </c>
    </row>
    <row r="111" spans="1:15">
      <c r="A111" s="61">
        <v>55019</v>
      </c>
      <c r="B111" s="62" t="s">
        <v>449</v>
      </c>
      <c r="C111" s="81">
        <v>39173</v>
      </c>
      <c r="D111" s="63">
        <v>45748</v>
      </c>
      <c r="E111" s="63" t="s">
        <v>16</v>
      </c>
      <c r="F111" s="63">
        <v>46112</v>
      </c>
      <c r="G111" s="64">
        <v>46142</v>
      </c>
      <c r="H111" s="64" t="s">
        <v>16</v>
      </c>
      <c r="I111" s="64">
        <v>46417</v>
      </c>
      <c r="J111" s="80">
        <v>0</v>
      </c>
      <c r="K111" s="67" t="s">
        <v>74</v>
      </c>
      <c r="L111" s="62" t="s">
        <v>19</v>
      </c>
      <c r="M111" s="62" t="s">
        <v>396</v>
      </c>
      <c r="N111" s="286" t="s">
        <v>368</v>
      </c>
      <c r="O111" s="84" t="str">
        <f t="shared" si="3"/>
        <v>APTO PARA GOZO</v>
      </c>
    </row>
    <row r="112" spans="1:15">
      <c r="A112" s="61">
        <v>13519</v>
      </c>
      <c r="B112" s="62" t="s">
        <v>450</v>
      </c>
      <c r="C112" s="81">
        <v>44536</v>
      </c>
      <c r="D112" s="63">
        <v>45632</v>
      </c>
      <c r="E112" s="63" t="s">
        <v>16</v>
      </c>
      <c r="F112" s="63">
        <v>45996</v>
      </c>
      <c r="G112" s="64">
        <v>46027</v>
      </c>
      <c r="H112" s="64" t="s">
        <v>16</v>
      </c>
      <c r="I112" s="64">
        <v>46300</v>
      </c>
      <c r="J112" s="80">
        <v>0</v>
      </c>
      <c r="K112" s="67" t="s">
        <v>17</v>
      </c>
      <c r="L112" s="62" t="s">
        <v>30</v>
      </c>
      <c r="M112" s="62" t="s">
        <v>382</v>
      </c>
      <c r="N112" s="286" t="s">
        <v>397</v>
      </c>
      <c r="O112" s="84" t="str">
        <f t="shared" si="3"/>
        <v>APTO PARA GOZO</v>
      </c>
    </row>
    <row r="113" spans="1:15">
      <c r="A113" s="61">
        <v>55068</v>
      </c>
      <c r="B113" s="62" t="s">
        <v>451</v>
      </c>
      <c r="C113" s="81">
        <v>41579</v>
      </c>
      <c r="D113" s="63">
        <v>45597</v>
      </c>
      <c r="E113" s="63" t="s">
        <v>16</v>
      </c>
      <c r="F113" s="63">
        <v>45961</v>
      </c>
      <c r="G113" s="64">
        <v>45991</v>
      </c>
      <c r="H113" s="64" t="s">
        <v>16</v>
      </c>
      <c r="I113" s="64">
        <v>46264</v>
      </c>
      <c r="J113" s="80">
        <v>0</v>
      </c>
      <c r="K113" s="67" t="s">
        <v>25</v>
      </c>
      <c r="L113" s="62" t="s">
        <v>19</v>
      </c>
      <c r="M113" s="62" t="s">
        <v>354</v>
      </c>
      <c r="N113" s="286" t="s">
        <v>397</v>
      </c>
      <c r="O113" s="84" t="str">
        <f t="shared" si="3"/>
        <v>APTO PARA GOZO</v>
      </c>
    </row>
    <row r="114" spans="1:15">
      <c r="A114" s="61">
        <v>11063</v>
      </c>
      <c r="B114" s="62" t="s">
        <v>452</v>
      </c>
      <c r="C114" s="81">
        <v>42038</v>
      </c>
      <c r="D114" s="63">
        <v>45691</v>
      </c>
      <c r="E114" s="63" t="s">
        <v>16</v>
      </c>
      <c r="F114" s="63">
        <v>46055</v>
      </c>
      <c r="G114" s="64">
        <v>46083</v>
      </c>
      <c r="H114" s="64" t="s">
        <v>16</v>
      </c>
      <c r="I114" s="64">
        <v>46358</v>
      </c>
      <c r="J114" s="80">
        <v>0</v>
      </c>
      <c r="K114" s="67" t="s">
        <v>62</v>
      </c>
      <c r="L114" s="62" t="s">
        <v>142</v>
      </c>
      <c r="M114" s="62" t="s">
        <v>360</v>
      </c>
      <c r="N114" s="286" t="s">
        <v>144</v>
      </c>
      <c r="O114" s="84" t="str">
        <f t="shared" si="3"/>
        <v>APTO PARA GOZO</v>
      </c>
    </row>
    <row r="115" spans="1:15">
      <c r="A115" s="61">
        <v>15343</v>
      </c>
      <c r="B115" s="62" t="s">
        <v>453</v>
      </c>
      <c r="C115" s="81">
        <v>45635</v>
      </c>
      <c r="D115" s="63">
        <v>45635</v>
      </c>
      <c r="E115" s="63" t="s">
        <v>16</v>
      </c>
      <c r="F115" s="63">
        <v>45999</v>
      </c>
      <c r="G115" s="64">
        <v>46030</v>
      </c>
      <c r="H115" s="64" t="s">
        <v>16</v>
      </c>
      <c r="I115" s="64">
        <v>46303</v>
      </c>
      <c r="J115" s="80">
        <v>0</v>
      </c>
      <c r="K115" s="67" t="s">
        <v>17</v>
      </c>
      <c r="L115" s="62" t="s">
        <v>48</v>
      </c>
      <c r="M115" s="62" t="s">
        <v>365</v>
      </c>
      <c r="N115" s="286" t="s">
        <v>350</v>
      </c>
      <c r="O115" s="84" t="str">
        <f t="shared" si="3"/>
        <v>APTO PARA GOZO</v>
      </c>
    </row>
    <row r="116" spans="1:15">
      <c r="A116" s="61">
        <v>55043</v>
      </c>
      <c r="B116" s="62" t="s">
        <v>454</v>
      </c>
      <c r="C116" s="81">
        <v>40648</v>
      </c>
      <c r="D116" s="63">
        <v>45762</v>
      </c>
      <c r="E116" s="63" t="s">
        <v>16</v>
      </c>
      <c r="F116" s="63">
        <v>46126</v>
      </c>
      <c r="G116" s="64">
        <v>46156</v>
      </c>
      <c r="H116" s="64" t="s">
        <v>16</v>
      </c>
      <c r="I116" s="64">
        <v>46432</v>
      </c>
      <c r="J116" s="80">
        <v>0</v>
      </c>
      <c r="K116" s="67" t="s">
        <v>37</v>
      </c>
      <c r="L116" s="62" t="s">
        <v>19</v>
      </c>
      <c r="M116" s="62" t="s">
        <v>357</v>
      </c>
      <c r="N116" s="286" t="s">
        <v>262</v>
      </c>
      <c r="O116" s="84" t="str">
        <f t="shared" si="3"/>
        <v>APTO PARA GOZO</v>
      </c>
    </row>
    <row r="117" spans="1:15">
      <c r="A117" s="61">
        <v>14404</v>
      </c>
      <c r="B117" s="62" t="s">
        <v>455</v>
      </c>
      <c r="C117" s="81">
        <v>44970</v>
      </c>
      <c r="D117" s="63">
        <v>45701</v>
      </c>
      <c r="E117" s="63" t="s">
        <v>16</v>
      </c>
      <c r="F117" s="63">
        <v>46065</v>
      </c>
      <c r="G117" s="64">
        <v>46093</v>
      </c>
      <c r="H117" s="64" t="s">
        <v>16</v>
      </c>
      <c r="I117" s="64">
        <v>46368</v>
      </c>
      <c r="J117" s="80">
        <v>0</v>
      </c>
      <c r="K117" s="67" t="s">
        <v>62</v>
      </c>
      <c r="L117" s="62" t="s">
        <v>142</v>
      </c>
      <c r="M117" s="62" t="s">
        <v>360</v>
      </c>
      <c r="N117" s="286" t="s">
        <v>397</v>
      </c>
      <c r="O117" s="84" t="str">
        <f t="shared" si="3"/>
        <v>APTO PARA GOZO</v>
      </c>
    </row>
    <row r="118" spans="1:15">
      <c r="A118" s="61">
        <v>15552</v>
      </c>
      <c r="B118" s="62" t="s">
        <v>456</v>
      </c>
      <c r="C118" s="81">
        <v>45748</v>
      </c>
      <c r="D118" s="63">
        <v>45748</v>
      </c>
      <c r="E118" s="63" t="s">
        <v>16</v>
      </c>
      <c r="F118" s="63">
        <v>46112</v>
      </c>
      <c r="G118" s="64">
        <v>46142</v>
      </c>
      <c r="H118" s="64" t="s">
        <v>16</v>
      </c>
      <c r="I118" s="64">
        <v>46417</v>
      </c>
      <c r="J118" s="80">
        <v>0</v>
      </c>
      <c r="K118" s="67" t="s">
        <v>74</v>
      </c>
      <c r="L118" s="62" t="s">
        <v>19</v>
      </c>
      <c r="M118" s="62" t="s">
        <v>357</v>
      </c>
      <c r="N118" s="286" t="s">
        <v>270</v>
      </c>
      <c r="O118" s="84" t="str">
        <f t="shared" ref="O118:O149" si="4">IF(N118&gt;I118,"APTO PARA GOZO",IF(N118&lt;I118,"REPROGRAMAR"))</f>
        <v>APTO PARA GOZO</v>
      </c>
    </row>
    <row r="119" spans="1:15">
      <c r="A119" s="61">
        <v>14573</v>
      </c>
      <c r="B119" s="62" t="s">
        <v>457</v>
      </c>
      <c r="C119" s="81">
        <v>45090</v>
      </c>
      <c r="D119" s="63">
        <v>45821</v>
      </c>
      <c r="E119" s="63" t="s">
        <v>16</v>
      </c>
      <c r="F119" s="63">
        <v>46185</v>
      </c>
      <c r="G119" s="64">
        <v>46215</v>
      </c>
      <c r="H119" s="64" t="s">
        <v>16</v>
      </c>
      <c r="I119" s="64">
        <v>46489</v>
      </c>
      <c r="J119" s="80">
        <v>0</v>
      </c>
      <c r="K119" s="67" t="s">
        <v>118</v>
      </c>
      <c r="L119" s="62" t="s">
        <v>142</v>
      </c>
      <c r="M119" s="62" t="s">
        <v>360</v>
      </c>
      <c r="N119" s="286" t="s">
        <v>350</v>
      </c>
      <c r="O119" s="84" t="str">
        <f t="shared" si="4"/>
        <v>APTO PARA GOZO</v>
      </c>
    </row>
    <row r="120" spans="1:15">
      <c r="A120" s="61">
        <v>55018</v>
      </c>
      <c r="B120" s="62" t="s">
        <v>458</v>
      </c>
      <c r="C120" s="81">
        <v>39142</v>
      </c>
      <c r="D120" s="63">
        <v>45717</v>
      </c>
      <c r="E120" s="63" t="s">
        <v>16</v>
      </c>
      <c r="F120" s="63">
        <v>46081</v>
      </c>
      <c r="G120" s="64">
        <v>46109</v>
      </c>
      <c r="H120" s="64" t="s">
        <v>16</v>
      </c>
      <c r="I120" s="64">
        <v>46384</v>
      </c>
      <c r="J120" s="80">
        <v>0</v>
      </c>
      <c r="K120" s="67" t="s">
        <v>28</v>
      </c>
      <c r="L120" s="62" t="s">
        <v>30</v>
      </c>
      <c r="M120" s="62" t="s">
        <v>352</v>
      </c>
      <c r="N120" s="286" t="s">
        <v>144</v>
      </c>
      <c r="O120" s="84" t="str">
        <f t="shared" si="4"/>
        <v>APTO PARA GOZO</v>
      </c>
    </row>
    <row r="121" spans="1:15">
      <c r="A121" s="61">
        <v>15725</v>
      </c>
      <c r="B121" s="62" t="s">
        <v>459</v>
      </c>
      <c r="C121" s="81">
        <v>45859</v>
      </c>
      <c r="D121" s="63">
        <v>45859</v>
      </c>
      <c r="E121" s="63" t="s">
        <v>16</v>
      </c>
      <c r="F121" s="63">
        <v>46223</v>
      </c>
      <c r="G121" s="64">
        <v>46254</v>
      </c>
      <c r="H121" s="64" t="s">
        <v>16</v>
      </c>
      <c r="I121" s="64">
        <v>46527</v>
      </c>
      <c r="J121" s="80">
        <v>0</v>
      </c>
      <c r="K121" s="67" t="s">
        <v>60</v>
      </c>
      <c r="L121" s="62" t="s">
        <v>19</v>
      </c>
      <c r="M121" s="62" t="s">
        <v>357</v>
      </c>
      <c r="N121" s="286" t="s">
        <v>139</v>
      </c>
      <c r="O121" s="84" t="str">
        <f t="shared" si="4"/>
        <v>APTO PARA GOZO</v>
      </c>
    </row>
    <row r="122" spans="1:15">
      <c r="A122" s="61">
        <v>8579</v>
      </c>
      <c r="B122" s="62" t="s">
        <v>460</v>
      </c>
      <c r="C122" s="81">
        <v>38597</v>
      </c>
      <c r="D122" s="63">
        <v>45537</v>
      </c>
      <c r="E122" s="63" t="s">
        <v>16</v>
      </c>
      <c r="F122" s="63">
        <v>45901</v>
      </c>
      <c r="G122" s="64">
        <v>45931</v>
      </c>
      <c r="H122" s="64" t="s">
        <v>16</v>
      </c>
      <c r="I122" s="64">
        <v>46204</v>
      </c>
      <c r="J122" s="80">
        <v>0</v>
      </c>
      <c r="K122" s="67" t="s">
        <v>25</v>
      </c>
      <c r="L122" s="62" t="s">
        <v>207</v>
      </c>
      <c r="M122" s="62" t="s">
        <v>360</v>
      </c>
      <c r="N122" s="286" t="s">
        <v>137</v>
      </c>
      <c r="O122" s="84" t="str">
        <f t="shared" si="4"/>
        <v>APTO PARA GOZO</v>
      </c>
    </row>
    <row r="123" spans="1:15">
      <c r="A123" s="61">
        <v>14475</v>
      </c>
      <c r="B123" s="62" t="s">
        <v>461</v>
      </c>
      <c r="C123" s="81">
        <v>45019</v>
      </c>
      <c r="D123" s="63">
        <v>45750</v>
      </c>
      <c r="E123" s="63" t="s">
        <v>16</v>
      </c>
      <c r="F123" s="63">
        <v>46114</v>
      </c>
      <c r="G123" s="64">
        <v>46144</v>
      </c>
      <c r="H123" s="64" t="s">
        <v>16</v>
      </c>
      <c r="I123" s="64">
        <v>46420</v>
      </c>
      <c r="J123" s="80">
        <v>0</v>
      </c>
      <c r="K123" s="67" t="s">
        <v>74</v>
      </c>
      <c r="L123" s="62" t="s">
        <v>19</v>
      </c>
      <c r="M123" s="62" t="s">
        <v>352</v>
      </c>
      <c r="N123" s="286" t="s">
        <v>350</v>
      </c>
      <c r="O123" s="84" t="str">
        <f t="shared" si="4"/>
        <v>APTO PARA GOZO</v>
      </c>
    </row>
    <row r="124" spans="1:15">
      <c r="A124" s="61">
        <v>55066</v>
      </c>
      <c r="B124" s="62" t="s">
        <v>462</v>
      </c>
      <c r="C124" s="81">
        <v>41555</v>
      </c>
      <c r="D124" s="63">
        <v>45938</v>
      </c>
      <c r="E124" s="63" t="s">
        <v>16</v>
      </c>
      <c r="F124" s="63">
        <v>46302</v>
      </c>
      <c r="G124" s="64">
        <v>46333</v>
      </c>
      <c r="H124" s="64" t="s">
        <v>16</v>
      </c>
      <c r="I124" s="64">
        <v>46606</v>
      </c>
      <c r="J124" s="80">
        <v>0</v>
      </c>
      <c r="K124" s="67" t="s">
        <v>42</v>
      </c>
      <c r="L124" s="62" t="s">
        <v>207</v>
      </c>
      <c r="M124" s="62" t="s">
        <v>349</v>
      </c>
      <c r="N124" s="286" t="s">
        <v>262</v>
      </c>
      <c r="O124" s="84" t="str">
        <f t="shared" si="4"/>
        <v>APTO PARA GOZO</v>
      </c>
    </row>
    <row r="125" spans="1:15">
      <c r="A125" s="61">
        <v>11417</v>
      </c>
      <c r="B125" s="62" t="s">
        <v>463</v>
      </c>
      <c r="C125" s="81">
        <v>42466</v>
      </c>
      <c r="D125" s="63">
        <v>45388</v>
      </c>
      <c r="E125" s="63" t="s">
        <v>16</v>
      </c>
      <c r="F125" s="63">
        <v>45752</v>
      </c>
      <c r="G125" s="64">
        <v>45782</v>
      </c>
      <c r="H125" s="64" t="s">
        <v>16</v>
      </c>
      <c r="I125" s="64">
        <v>46058</v>
      </c>
      <c r="J125" s="80">
        <v>0</v>
      </c>
      <c r="K125" s="67" t="s">
        <v>25</v>
      </c>
      <c r="L125" s="62" t="s">
        <v>19</v>
      </c>
      <c r="M125" s="62" t="s">
        <v>354</v>
      </c>
      <c r="N125" s="286" t="s">
        <v>134</v>
      </c>
      <c r="O125" s="84" t="str">
        <f t="shared" si="4"/>
        <v>APTO PARA GOZO</v>
      </c>
    </row>
    <row r="126" spans="1:15">
      <c r="A126" s="61">
        <v>15217</v>
      </c>
      <c r="B126" s="62" t="s">
        <v>464</v>
      </c>
      <c r="C126" s="81">
        <v>45551</v>
      </c>
      <c r="D126" s="63">
        <v>45916</v>
      </c>
      <c r="E126" s="63" t="s">
        <v>16</v>
      </c>
      <c r="F126" s="63">
        <v>46280</v>
      </c>
      <c r="G126" s="64">
        <v>46310</v>
      </c>
      <c r="H126" s="64" t="s">
        <v>16</v>
      </c>
      <c r="I126" s="64">
        <v>46583</v>
      </c>
      <c r="J126" s="80">
        <v>0</v>
      </c>
      <c r="K126" s="67" t="s">
        <v>42</v>
      </c>
      <c r="L126" s="62" t="s">
        <v>19</v>
      </c>
      <c r="M126" s="62" t="s">
        <v>352</v>
      </c>
      <c r="N126" s="286" t="s">
        <v>465</v>
      </c>
      <c r="O126" s="84" t="str">
        <f t="shared" si="4"/>
        <v>APTO PARA GOZO</v>
      </c>
    </row>
    <row r="127" spans="1:15">
      <c r="A127" s="61">
        <v>55053</v>
      </c>
      <c r="B127" s="62" t="s">
        <v>466</v>
      </c>
      <c r="C127" s="81">
        <v>41214</v>
      </c>
      <c r="D127" s="63">
        <v>45597</v>
      </c>
      <c r="E127" s="63" t="s">
        <v>16</v>
      </c>
      <c r="F127" s="63">
        <v>45961</v>
      </c>
      <c r="G127" s="64">
        <v>45991</v>
      </c>
      <c r="H127" s="64" t="s">
        <v>16</v>
      </c>
      <c r="I127" s="64">
        <v>46264</v>
      </c>
      <c r="J127" s="80">
        <v>0</v>
      </c>
      <c r="K127" s="67" t="s">
        <v>25</v>
      </c>
      <c r="L127" s="62" t="s">
        <v>207</v>
      </c>
      <c r="M127" s="62" t="s">
        <v>349</v>
      </c>
      <c r="N127" s="286" t="s">
        <v>397</v>
      </c>
      <c r="O127" s="84" t="str">
        <f t="shared" si="4"/>
        <v>APTO PARA GOZO</v>
      </c>
    </row>
    <row r="128" spans="1:15">
      <c r="A128" s="61">
        <v>10545</v>
      </c>
      <c r="B128" s="62" t="s">
        <v>467</v>
      </c>
      <c r="C128" s="81">
        <v>41276</v>
      </c>
      <c r="D128" s="63">
        <v>45659</v>
      </c>
      <c r="E128" s="63" t="s">
        <v>16</v>
      </c>
      <c r="F128" s="63">
        <v>46023</v>
      </c>
      <c r="G128" s="64">
        <v>46054</v>
      </c>
      <c r="H128" s="64" t="s">
        <v>16</v>
      </c>
      <c r="I128" s="64">
        <v>46327</v>
      </c>
      <c r="J128" s="80">
        <v>0</v>
      </c>
      <c r="K128" s="67" t="s">
        <v>57</v>
      </c>
      <c r="L128" s="62" t="s">
        <v>207</v>
      </c>
      <c r="M128" s="62" t="s">
        <v>360</v>
      </c>
      <c r="N128" s="286" t="s">
        <v>355</v>
      </c>
      <c r="O128" s="84" t="str">
        <f t="shared" si="4"/>
        <v>APTO PARA GOZO</v>
      </c>
    </row>
    <row r="129" spans="1:15">
      <c r="A129" s="61">
        <v>11767</v>
      </c>
      <c r="B129" s="62" t="s">
        <v>468</v>
      </c>
      <c r="C129" s="81">
        <v>42898</v>
      </c>
      <c r="D129" s="63">
        <v>45820</v>
      </c>
      <c r="E129" s="63" t="s">
        <v>16</v>
      </c>
      <c r="F129" s="63">
        <v>46184</v>
      </c>
      <c r="G129" s="64">
        <v>46214</v>
      </c>
      <c r="H129" s="64" t="s">
        <v>16</v>
      </c>
      <c r="I129" s="64">
        <v>46488</v>
      </c>
      <c r="J129" s="80">
        <v>0</v>
      </c>
      <c r="K129" s="67" t="s">
        <v>118</v>
      </c>
      <c r="L129" s="62" t="s">
        <v>19</v>
      </c>
      <c r="M129" s="62" t="s">
        <v>352</v>
      </c>
      <c r="N129" s="286" t="s">
        <v>368</v>
      </c>
      <c r="O129" s="84" t="str">
        <f t="shared" si="4"/>
        <v>APTO PARA GOZO</v>
      </c>
    </row>
    <row r="130" spans="1:15">
      <c r="A130" s="61">
        <v>14277</v>
      </c>
      <c r="B130" s="62" t="s">
        <v>469</v>
      </c>
      <c r="C130" s="81">
        <v>44851</v>
      </c>
      <c r="D130" s="63">
        <v>45582</v>
      </c>
      <c r="E130" s="63" t="s">
        <v>16</v>
      </c>
      <c r="F130" s="63">
        <v>45946</v>
      </c>
      <c r="G130" s="64">
        <v>45977</v>
      </c>
      <c r="H130" s="64" t="s">
        <v>16</v>
      </c>
      <c r="I130" s="64">
        <v>46250</v>
      </c>
      <c r="J130" s="80">
        <v>0</v>
      </c>
      <c r="K130" s="67" t="s">
        <v>25</v>
      </c>
      <c r="L130" s="62" t="s">
        <v>30</v>
      </c>
      <c r="M130" s="62" t="s">
        <v>357</v>
      </c>
      <c r="N130" s="286" t="s">
        <v>137</v>
      </c>
      <c r="O130" s="84" t="str">
        <f t="shared" si="4"/>
        <v>APTO PARA GOZO</v>
      </c>
    </row>
    <row r="131" spans="1:15">
      <c r="A131" s="61">
        <v>7773</v>
      </c>
      <c r="B131" s="62" t="s">
        <v>470</v>
      </c>
      <c r="C131" s="81">
        <v>35487</v>
      </c>
      <c r="D131" s="63">
        <v>45714</v>
      </c>
      <c r="E131" s="63" t="s">
        <v>16</v>
      </c>
      <c r="F131" s="63">
        <v>46078</v>
      </c>
      <c r="G131" s="64">
        <v>46106</v>
      </c>
      <c r="H131" s="64" t="s">
        <v>16</v>
      </c>
      <c r="I131" s="64">
        <v>46381</v>
      </c>
      <c r="J131" s="80">
        <v>0</v>
      </c>
      <c r="K131" s="67" t="s">
        <v>28</v>
      </c>
      <c r="L131" s="62" t="s">
        <v>207</v>
      </c>
      <c r="M131" s="62" t="s">
        <v>360</v>
      </c>
      <c r="N131" s="286" t="s">
        <v>270</v>
      </c>
      <c r="O131" s="84" t="str">
        <f t="shared" si="4"/>
        <v>APTO PARA GOZO</v>
      </c>
    </row>
    <row r="132" spans="1:15">
      <c r="A132" s="61">
        <v>55014</v>
      </c>
      <c r="B132" s="62" t="s">
        <v>471</v>
      </c>
      <c r="C132" s="81">
        <v>38786</v>
      </c>
      <c r="D132" s="63">
        <v>45361</v>
      </c>
      <c r="E132" s="63" t="s">
        <v>16</v>
      </c>
      <c r="F132" s="63">
        <v>45725</v>
      </c>
      <c r="G132" s="64">
        <v>45756</v>
      </c>
      <c r="H132" s="64" t="s">
        <v>16</v>
      </c>
      <c r="I132" s="64">
        <v>46031</v>
      </c>
      <c r="J132" s="80">
        <v>0</v>
      </c>
      <c r="K132" s="67" t="s">
        <v>25</v>
      </c>
      <c r="L132" s="62" t="s">
        <v>19</v>
      </c>
      <c r="M132" s="62" t="s">
        <v>354</v>
      </c>
      <c r="N132" s="93" t="s">
        <v>129</v>
      </c>
      <c r="O132" s="84" t="str">
        <f t="shared" si="4"/>
        <v>APTO PARA GOZO</v>
      </c>
    </row>
    <row r="133" spans="1:15">
      <c r="A133" s="61">
        <v>55014</v>
      </c>
      <c r="B133" s="62" t="s">
        <v>471</v>
      </c>
      <c r="C133" s="81">
        <v>38786</v>
      </c>
      <c r="D133" s="63">
        <v>45726</v>
      </c>
      <c r="E133" s="63" t="s">
        <v>16</v>
      </c>
      <c r="F133" s="63">
        <v>46090</v>
      </c>
      <c r="G133" s="64">
        <v>46121</v>
      </c>
      <c r="H133" s="64" t="s">
        <v>16</v>
      </c>
      <c r="I133" s="64">
        <v>46396</v>
      </c>
      <c r="J133" s="80">
        <v>0</v>
      </c>
      <c r="K133" s="67" t="s">
        <v>28</v>
      </c>
      <c r="L133" s="62" t="s">
        <v>19</v>
      </c>
      <c r="M133" s="62" t="s">
        <v>354</v>
      </c>
      <c r="N133" s="286" t="s">
        <v>262</v>
      </c>
      <c r="O133" s="84" t="str">
        <f t="shared" si="4"/>
        <v>APTO PARA GOZO</v>
      </c>
    </row>
    <row r="134" spans="1:15">
      <c r="A134" s="61">
        <v>12658</v>
      </c>
      <c r="B134" s="62" t="s">
        <v>472</v>
      </c>
      <c r="C134" s="81">
        <v>43927</v>
      </c>
      <c r="D134" s="63">
        <v>45753</v>
      </c>
      <c r="E134" s="63" t="s">
        <v>16</v>
      </c>
      <c r="F134" s="63">
        <v>46117</v>
      </c>
      <c r="G134" s="64">
        <v>46147</v>
      </c>
      <c r="H134" s="64" t="s">
        <v>16</v>
      </c>
      <c r="I134" s="64">
        <v>46423</v>
      </c>
      <c r="J134" s="80">
        <v>0</v>
      </c>
      <c r="K134" s="67" t="s">
        <v>74</v>
      </c>
      <c r="L134" s="62" t="s">
        <v>19</v>
      </c>
      <c r="M134" s="62" t="s">
        <v>357</v>
      </c>
      <c r="N134" s="286" t="s">
        <v>377</v>
      </c>
      <c r="O134" s="84" t="str">
        <f t="shared" si="4"/>
        <v>APTO PARA GOZO</v>
      </c>
    </row>
    <row r="135" spans="1:15">
      <c r="A135" s="61">
        <v>55065</v>
      </c>
      <c r="B135" s="62" t="s">
        <v>473</v>
      </c>
      <c r="C135" s="81">
        <v>41549</v>
      </c>
      <c r="D135" s="63">
        <v>45567</v>
      </c>
      <c r="E135" s="63" t="s">
        <v>16</v>
      </c>
      <c r="F135" s="63">
        <v>45931</v>
      </c>
      <c r="G135" s="64">
        <v>45962</v>
      </c>
      <c r="H135" s="64" t="s">
        <v>16</v>
      </c>
      <c r="I135" s="64">
        <v>46235</v>
      </c>
      <c r="J135" s="80">
        <v>0</v>
      </c>
      <c r="K135" s="67" t="s">
        <v>25</v>
      </c>
      <c r="L135" s="62" t="s">
        <v>207</v>
      </c>
      <c r="M135" s="62" t="s">
        <v>349</v>
      </c>
      <c r="N135" s="286" t="s">
        <v>134</v>
      </c>
      <c r="O135" s="84" t="str">
        <f t="shared" si="4"/>
        <v>APTO PARA GOZO</v>
      </c>
    </row>
    <row r="136" spans="1:15">
      <c r="A136" s="61">
        <v>15880</v>
      </c>
      <c r="B136" s="62" t="s">
        <v>474</v>
      </c>
      <c r="C136" s="81">
        <v>45936</v>
      </c>
      <c r="D136" s="63">
        <v>45936</v>
      </c>
      <c r="E136" s="63" t="s">
        <v>16</v>
      </c>
      <c r="F136" s="63">
        <v>46300</v>
      </c>
      <c r="G136" s="64">
        <v>46331</v>
      </c>
      <c r="H136" s="64" t="s">
        <v>16</v>
      </c>
      <c r="I136" s="64">
        <v>46604</v>
      </c>
      <c r="J136" s="80">
        <v>0</v>
      </c>
      <c r="K136" s="67" t="s">
        <v>42</v>
      </c>
      <c r="L136" s="62" t="s">
        <v>142</v>
      </c>
      <c r="M136" s="62" t="s">
        <v>360</v>
      </c>
      <c r="N136" s="286" t="s">
        <v>465</v>
      </c>
      <c r="O136" s="84" t="str">
        <f t="shared" si="4"/>
        <v>APTO PARA GOZO</v>
      </c>
    </row>
    <row r="137" spans="1:15">
      <c r="A137" s="61">
        <v>55107</v>
      </c>
      <c r="B137" s="62" t="s">
        <v>475</v>
      </c>
      <c r="C137" s="81">
        <v>42156</v>
      </c>
      <c r="D137" s="63">
        <v>45444</v>
      </c>
      <c r="E137" s="63" t="s">
        <v>16</v>
      </c>
      <c r="F137" s="63">
        <v>45808</v>
      </c>
      <c r="G137" s="64">
        <v>45838</v>
      </c>
      <c r="H137" s="64" t="s">
        <v>16</v>
      </c>
      <c r="I137" s="64">
        <v>46111</v>
      </c>
      <c r="J137" s="80">
        <v>0</v>
      </c>
      <c r="K137" s="67" t="s">
        <v>25</v>
      </c>
      <c r="L137" s="62" t="s">
        <v>207</v>
      </c>
      <c r="M137" s="62" t="s">
        <v>360</v>
      </c>
      <c r="N137" s="286" t="s">
        <v>476</v>
      </c>
      <c r="O137" s="84" t="str">
        <f t="shared" si="4"/>
        <v>APTO PARA GOZO</v>
      </c>
    </row>
    <row r="138" spans="1:15">
      <c r="A138" s="61">
        <v>14865</v>
      </c>
      <c r="B138" s="62" t="s">
        <v>477</v>
      </c>
      <c r="C138" s="81">
        <v>45313</v>
      </c>
      <c r="D138" s="63">
        <v>45679</v>
      </c>
      <c r="E138" s="63" t="s">
        <v>16</v>
      </c>
      <c r="F138" s="63">
        <v>46043</v>
      </c>
      <c r="G138" s="64">
        <v>46074</v>
      </c>
      <c r="H138" s="64" t="s">
        <v>16</v>
      </c>
      <c r="I138" s="64">
        <v>46347</v>
      </c>
      <c r="J138" s="80">
        <v>0</v>
      </c>
      <c r="K138" s="67" t="s">
        <v>62</v>
      </c>
      <c r="L138" s="62" t="s">
        <v>19</v>
      </c>
      <c r="M138" s="62" t="s">
        <v>354</v>
      </c>
      <c r="N138" s="286" t="s">
        <v>137</v>
      </c>
      <c r="O138" s="84" t="str">
        <f t="shared" si="4"/>
        <v>APTO PARA GOZO</v>
      </c>
    </row>
    <row r="139" spans="1:15">
      <c r="A139" s="61">
        <v>12983</v>
      </c>
      <c r="B139" s="62" t="s">
        <v>478</v>
      </c>
      <c r="C139" s="81">
        <v>44138</v>
      </c>
      <c r="D139" s="63">
        <v>45599</v>
      </c>
      <c r="E139" s="63" t="s">
        <v>16</v>
      </c>
      <c r="F139" s="63">
        <v>45963</v>
      </c>
      <c r="G139" s="64">
        <v>45993</v>
      </c>
      <c r="H139" s="64" t="s">
        <v>16</v>
      </c>
      <c r="I139" s="64">
        <v>46267</v>
      </c>
      <c r="J139" s="80">
        <v>0</v>
      </c>
      <c r="K139" s="67" t="s">
        <v>25</v>
      </c>
      <c r="L139" s="62" t="s">
        <v>19</v>
      </c>
      <c r="M139" s="62" t="s">
        <v>396</v>
      </c>
      <c r="N139" s="286" t="s">
        <v>134</v>
      </c>
      <c r="O139" s="84" t="str">
        <f t="shared" si="4"/>
        <v>APTO PARA GOZO</v>
      </c>
    </row>
    <row r="140" spans="1:15">
      <c r="A140" s="61">
        <v>14419</v>
      </c>
      <c r="B140" s="62" t="s">
        <v>479</v>
      </c>
      <c r="C140" s="81">
        <v>44973</v>
      </c>
      <c r="D140" s="63">
        <v>45704</v>
      </c>
      <c r="E140" s="63" t="s">
        <v>16</v>
      </c>
      <c r="F140" s="63">
        <v>46068</v>
      </c>
      <c r="G140" s="64">
        <v>46096</v>
      </c>
      <c r="H140" s="64" t="s">
        <v>16</v>
      </c>
      <c r="I140" s="64">
        <v>46371</v>
      </c>
      <c r="J140" s="80">
        <v>0</v>
      </c>
      <c r="K140" s="67" t="s">
        <v>28</v>
      </c>
      <c r="L140" s="62" t="s">
        <v>19</v>
      </c>
      <c r="M140" s="62" t="s">
        <v>352</v>
      </c>
      <c r="N140" s="286" t="s">
        <v>270</v>
      </c>
      <c r="O140" s="84" t="str">
        <f t="shared" si="4"/>
        <v>APTO PARA GOZO</v>
      </c>
    </row>
    <row r="141" spans="1:15">
      <c r="A141" s="61">
        <v>15850</v>
      </c>
      <c r="B141" s="62" t="s">
        <v>480</v>
      </c>
      <c r="C141" s="81">
        <v>45931</v>
      </c>
      <c r="D141" s="63">
        <v>45931</v>
      </c>
      <c r="E141" s="63" t="s">
        <v>16</v>
      </c>
      <c r="F141" s="63">
        <v>46295</v>
      </c>
      <c r="G141" s="64">
        <v>46325</v>
      </c>
      <c r="H141" s="64" t="s">
        <v>16</v>
      </c>
      <c r="I141" s="64">
        <v>46598</v>
      </c>
      <c r="J141" s="80">
        <v>0</v>
      </c>
      <c r="K141" s="67" t="s">
        <v>42</v>
      </c>
      <c r="L141" s="62" t="s">
        <v>19</v>
      </c>
      <c r="M141" s="62" t="s">
        <v>354</v>
      </c>
      <c r="N141" s="286" t="s">
        <v>358</v>
      </c>
      <c r="O141" s="84" t="str">
        <f t="shared" si="4"/>
        <v>APTO PARA GOZO</v>
      </c>
    </row>
    <row r="142" spans="1:15">
      <c r="A142" s="61">
        <v>15216</v>
      </c>
      <c r="B142" s="62" t="s">
        <v>481</v>
      </c>
      <c r="C142" s="81">
        <v>45551</v>
      </c>
      <c r="D142" s="63">
        <v>45551</v>
      </c>
      <c r="E142" s="63" t="s">
        <v>16</v>
      </c>
      <c r="F142" s="63">
        <v>45915</v>
      </c>
      <c r="G142" s="64">
        <v>45945</v>
      </c>
      <c r="H142" s="64" t="s">
        <v>16</v>
      </c>
      <c r="I142" s="64">
        <v>46218</v>
      </c>
      <c r="J142" s="80">
        <v>0</v>
      </c>
      <c r="K142" s="67" t="s">
        <v>25</v>
      </c>
      <c r="L142" s="62" t="s">
        <v>19</v>
      </c>
      <c r="M142" s="62" t="s">
        <v>360</v>
      </c>
      <c r="N142" s="93" t="s">
        <v>129</v>
      </c>
      <c r="O142" s="84" t="str">
        <f t="shared" si="4"/>
        <v>APTO PARA GOZO</v>
      </c>
    </row>
    <row r="143" spans="1:15">
      <c r="A143" s="61">
        <v>15793</v>
      </c>
      <c r="B143" s="62" t="s">
        <v>482</v>
      </c>
      <c r="C143" s="81">
        <v>45909</v>
      </c>
      <c r="D143" s="63">
        <v>45909</v>
      </c>
      <c r="E143" s="63" t="s">
        <v>16</v>
      </c>
      <c r="F143" s="63">
        <v>46273</v>
      </c>
      <c r="G143" s="64">
        <v>46303</v>
      </c>
      <c r="H143" s="64" t="s">
        <v>16</v>
      </c>
      <c r="I143" s="64">
        <v>46576</v>
      </c>
      <c r="J143" s="80">
        <v>0</v>
      </c>
      <c r="K143" s="67" t="s">
        <v>64</v>
      </c>
      <c r="L143" s="62" t="s">
        <v>30</v>
      </c>
      <c r="M143" s="62" t="s">
        <v>357</v>
      </c>
      <c r="N143" s="286" t="s">
        <v>465</v>
      </c>
      <c r="O143" s="84" t="str">
        <f t="shared" si="4"/>
        <v>APTO PARA GOZO</v>
      </c>
    </row>
    <row r="144" spans="1:15">
      <c r="A144" s="61">
        <v>55104</v>
      </c>
      <c r="B144" s="62" t="s">
        <v>483</v>
      </c>
      <c r="C144" s="81">
        <v>42144</v>
      </c>
      <c r="D144" s="63">
        <v>45797</v>
      </c>
      <c r="E144" s="63" t="s">
        <v>16</v>
      </c>
      <c r="F144" s="63">
        <v>46161</v>
      </c>
      <c r="G144" s="64">
        <v>46192</v>
      </c>
      <c r="H144" s="64" t="s">
        <v>16</v>
      </c>
      <c r="I144" s="64">
        <v>46465</v>
      </c>
      <c r="J144" s="80">
        <v>0</v>
      </c>
      <c r="K144" s="67" t="s">
        <v>118</v>
      </c>
      <c r="L144" s="62" t="s">
        <v>19</v>
      </c>
      <c r="M144" s="62" t="s">
        <v>357</v>
      </c>
      <c r="N144" s="286" t="s">
        <v>262</v>
      </c>
      <c r="O144" s="84" t="str">
        <f t="shared" si="4"/>
        <v>APTO PARA GOZO</v>
      </c>
    </row>
    <row r="145" spans="1:15">
      <c r="A145" s="61">
        <v>12660</v>
      </c>
      <c r="B145" s="62" t="s">
        <v>484</v>
      </c>
      <c r="C145" s="81">
        <v>43927</v>
      </c>
      <c r="D145" s="63">
        <v>45753</v>
      </c>
      <c r="E145" s="63" t="s">
        <v>16</v>
      </c>
      <c r="F145" s="63">
        <v>46117</v>
      </c>
      <c r="G145" s="64">
        <v>46147</v>
      </c>
      <c r="H145" s="64" t="s">
        <v>16</v>
      </c>
      <c r="I145" s="64">
        <v>46423</v>
      </c>
      <c r="J145" s="80">
        <v>0</v>
      </c>
      <c r="K145" s="67" t="s">
        <v>74</v>
      </c>
      <c r="L145" s="62" t="s">
        <v>19</v>
      </c>
      <c r="M145" s="62" t="s">
        <v>352</v>
      </c>
      <c r="N145" s="286" t="s">
        <v>368</v>
      </c>
      <c r="O145" s="84" t="str">
        <f t="shared" si="4"/>
        <v>APTO PARA GOZO</v>
      </c>
    </row>
    <row r="146" spans="1:15">
      <c r="A146" s="61">
        <v>15417</v>
      </c>
      <c r="B146" s="62" t="s">
        <v>485</v>
      </c>
      <c r="C146" s="81">
        <v>45691</v>
      </c>
      <c r="D146" s="63">
        <v>45691</v>
      </c>
      <c r="E146" s="63" t="s">
        <v>16</v>
      </c>
      <c r="F146" s="63">
        <v>46055</v>
      </c>
      <c r="G146" s="64">
        <v>46083</v>
      </c>
      <c r="H146" s="64" t="s">
        <v>16</v>
      </c>
      <c r="I146" s="64">
        <v>46358</v>
      </c>
      <c r="J146" s="80">
        <v>0</v>
      </c>
      <c r="K146" s="67" t="s">
        <v>62</v>
      </c>
      <c r="L146" s="62" t="s">
        <v>142</v>
      </c>
      <c r="M146" s="62" t="s">
        <v>360</v>
      </c>
      <c r="N146" s="286" t="s">
        <v>355</v>
      </c>
      <c r="O146" s="84" t="str">
        <f t="shared" si="4"/>
        <v>APTO PARA GOZO</v>
      </c>
    </row>
    <row r="147" spans="1:15">
      <c r="A147" s="61">
        <v>12048</v>
      </c>
      <c r="B147" s="62" t="s">
        <v>486</v>
      </c>
      <c r="C147" s="81">
        <v>43298</v>
      </c>
      <c r="D147" s="63">
        <v>45490</v>
      </c>
      <c r="E147" s="63" t="s">
        <v>16</v>
      </c>
      <c r="F147" s="63">
        <v>45854</v>
      </c>
      <c r="G147" s="64">
        <v>45885</v>
      </c>
      <c r="H147" s="64" t="s">
        <v>16</v>
      </c>
      <c r="I147" s="64">
        <v>46158</v>
      </c>
      <c r="J147" s="80">
        <v>0</v>
      </c>
      <c r="K147" s="67" t="s">
        <v>25</v>
      </c>
      <c r="L147" s="62" t="s">
        <v>19</v>
      </c>
      <c r="M147" s="62" t="s">
        <v>352</v>
      </c>
      <c r="N147" s="286">
        <v>46023</v>
      </c>
      <c r="O147" s="84" t="str">
        <f t="shared" si="4"/>
        <v>REPROGRAMAR</v>
      </c>
    </row>
    <row r="148" spans="1:15">
      <c r="A148" s="61">
        <v>55115</v>
      </c>
      <c r="B148" s="62" t="s">
        <v>487</v>
      </c>
      <c r="C148" s="81">
        <v>42319</v>
      </c>
      <c r="D148" s="63">
        <v>45607</v>
      </c>
      <c r="E148" s="63" t="s">
        <v>16</v>
      </c>
      <c r="F148" s="63">
        <v>45971</v>
      </c>
      <c r="G148" s="64">
        <v>46001</v>
      </c>
      <c r="H148" s="64" t="s">
        <v>16</v>
      </c>
      <c r="I148" s="64">
        <v>46275</v>
      </c>
      <c r="J148" s="80">
        <v>0</v>
      </c>
      <c r="K148" s="67" t="s">
        <v>25</v>
      </c>
      <c r="L148" s="62" t="s">
        <v>19</v>
      </c>
      <c r="M148" s="62" t="s">
        <v>357</v>
      </c>
      <c r="N148" s="286" t="s">
        <v>350</v>
      </c>
      <c r="O148" s="84" t="str">
        <f t="shared" si="4"/>
        <v>APTO PARA GOZO</v>
      </c>
    </row>
    <row r="149" spans="1:15">
      <c r="A149" s="61">
        <v>9032</v>
      </c>
      <c r="B149" s="62" t="s">
        <v>488</v>
      </c>
      <c r="C149" s="81">
        <v>39322</v>
      </c>
      <c r="D149" s="63">
        <v>45532</v>
      </c>
      <c r="E149" s="63" t="s">
        <v>16</v>
      </c>
      <c r="F149" s="63">
        <v>45896</v>
      </c>
      <c r="G149" s="64">
        <v>45927</v>
      </c>
      <c r="H149" s="64" t="s">
        <v>16</v>
      </c>
      <c r="I149" s="64">
        <v>46200</v>
      </c>
      <c r="J149" s="80">
        <v>0</v>
      </c>
      <c r="K149" s="67" t="s">
        <v>25</v>
      </c>
      <c r="L149" s="62" t="s">
        <v>48</v>
      </c>
      <c r="M149" s="62" t="s">
        <v>192</v>
      </c>
      <c r="N149" s="286" t="s">
        <v>397</v>
      </c>
      <c r="O149" s="84" t="str">
        <f t="shared" si="4"/>
        <v>APTO PARA GOZO</v>
      </c>
    </row>
    <row r="150" spans="1:15">
      <c r="A150" s="61">
        <v>15406</v>
      </c>
      <c r="B150" s="62" t="s">
        <v>489</v>
      </c>
      <c r="C150" s="81">
        <v>45677</v>
      </c>
      <c r="D150" s="63">
        <v>45677</v>
      </c>
      <c r="E150" s="63" t="s">
        <v>16</v>
      </c>
      <c r="F150" s="63">
        <v>46041</v>
      </c>
      <c r="G150" s="64">
        <v>46072</v>
      </c>
      <c r="H150" s="64" t="s">
        <v>16</v>
      </c>
      <c r="I150" s="64">
        <v>46345</v>
      </c>
      <c r="J150" s="80">
        <v>0</v>
      </c>
      <c r="K150" s="67" t="s">
        <v>62</v>
      </c>
      <c r="L150" s="62" t="s">
        <v>19</v>
      </c>
      <c r="M150" s="62" t="s">
        <v>357</v>
      </c>
      <c r="N150" s="286" t="s">
        <v>350</v>
      </c>
      <c r="O150" s="84" t="str">
        <f t="shared" ref="O150:O181" si="5">IF(N150&gt;I150,"APTO PARA GOZO",IF(N150&lt;I150,"REPROGRAMAR"))</f>
        <v>APTO PARA GOZO</v>
      </c>
    </row>
    <row r="151" spans="1:15">
      <c r="A151" s="61">
        <v>15843</v>
      </c>
      <c r="B151" s="62" t="s">
        <v>490</v>
      </c>
      <c r="C151" s="81">
        <v>45922</v>
      </c>
      <c r="D151" s="63">
        <v>45922</v>
      </c>
      <c r="E151" s="63" t="s">
        <v>16</v>
      </c>
      <c r="F151" s="63">
        <v>46286</v>
      </c>
      <c r="G151" s="64">
        <v>46316</v>
      </c>
      <c r="H151" s="64" t="s">
        <v>16</v>
      </c>
      <c r="I151" s="64">
        <v>46589</v>
      </c>
      <c r="J151" s="80">
        <v>0</v>
      </c>
      <c r="K151" s="67" t="s">
        <v>42</v>
      </c>
      <c r="L151" s="62" t="s">
        <v>30</v>
      </c>
      <c r="M151" s="62" t="s">
        <v>362</v>
      </c>
      <c r="N151" s="286" t="s">
        <v>358</v>
      </c>
      <c r="O151" s="84" t="str">
        <f t="shared" si="5"/>
        <v>APTO PARA GOZO</v>
      </c>
    </row>
    <row r="152" spans="1:15">
      <c r="A152" s="61">
        <v>13504</v>
      </c>
      <c r="B152" s="62" t="s">
        <v>491</v>
      </c>
      <c r="C152" s="81">
        <v>44536</v>
      </c>
      <c r="D152" s="63">
        <v>45632</v>
      </c>
      <c r="E152" s="63" t="s">
        <v>16</v>
      </c>
      <c r="F152" s="63">
        <v>45996</v>
      </c>
      <c r="G152" s="64">
        <v>46027</v>
      </c>
      <c r="H152" s="64" t="s">
        <v>16</v>
      </c>
      <c r="I152" s="64">
        <v>46300</v>
      </c>
      <c r="J152" s="80">
        <v>0</v>
      </c>
      <c r="K152" s="67" t="s">
        <v>17</v>
      </c>
      <c r="L152" s="62" t="s">
        <v>19</v>
      </c>
      <c r="M152" s="62" t="s">
        <v>357</v>
      </c>
      <c r="N152" s="286" t="s">
        <v>397</v>
      </c>
      <c r="O152" s="84" t="str">
        <f t="shared" si="5"/>
        <v>APTO PARA GOZO</v>
      </c>
    </row>
    <row r="153" spans="1:15">
      <c r="A153" s="61">
        <v>15861</v>
      </c>
      <c r="B153" s="62" t="s">
        <v>492</v>
      </c>
      <c r="C153" s="81">
        <v>45931</v>
      </c>
      <c r="D153" s="63">
        <v>45931</v>
      </c>
      <c r="E153" s="63" t="s">
        <v>16</v>
      </c>
      <c r="F153" s="63">
        <v>46295</v>
      </c>
      <c r="G153" s="64">
        <v>46325</v>
      </c>
      <c r="H153" s="64" t="s">
        <v>16</v>
      </c>
      <c r="I153" s="64">
        <v>46598</v>
      </c>
      <c r="J153" s="80">
        <v>0</v>
      </c>
      <c r="K153" s="67" t="s">
        <v>42</v>
      </c>
      <c r="L153" s="62" t="s">
        <v>19</v>
      </c>
      <c r="M153" s="62" t="s">
        <v>352</v>
      </c>
      <c r="N153" s="286" t="s">
        <v>373</v>
      </c>
      <c r="O153" s="84" t="str">
        <f t="shared" si="5"/>
        <v>APTO PARA GOZO</v>
      </c>
    </row>
    <row r="154" spans="1:15">
      <c r="A154" s="61">
        <v>14474</v>
      </c>
      <c r="B154" s="62" t="s">
        <v>493</v>
      </c>
      <c r="C154" s="81">
        <v>45019</v>
      </c>
      <c r="D154" s="63">
        <v>45750</v>
      </c>
      <c r="E154" s="63" t="s">
        <v>16</v>
      </c>
      <c r="F154" s="63">
        <v>46114</v>
      </c>
      <c r="G154" s="64">
        <v>46144</v>
      </c>
      <c r="H154" s="64" t="s">
        <v>16</v>
      </c>
      <c r="I154" s="64">
        <v>46420</v>
      </c>
      <c r="J154" s="80">
        <v>0</v>
      </c>
      <c r="K154" s="67" t="s">
        <v>74</v>
      </c>
      <c r="L154" s="62" t="s">
        <v>19</v>
      </c>
      <c r="M154" s="62" t="s">
        <v>352</v>
      </c>
      <c r="N154" s="286" t="s">
        <v>377</v>
      </c>
      <c r="O154" s="84" t="str">
        <f t="shared" si="5"/>
        <v>APTO PARA GOZO</v>
      </c>
    </row>
    <row r="155" spans="1:15">
      <c r="A155" s="61">
        <v>13196</v>
      </c>
      <c r="B155" s="62" t="s">
        <v>494</v>
      </c>
      <c r="C155" s="81">
        <v>44277</v>
      </c>
      <c r="D155" s="63">
        <v>45373</v>
      </c>
      <c r="E155" s="63" t="s">
        <v>16</v>
      </c>
      <c r="F155" s="63">
        <v>45737</v>
      </c>
      <c r="G155" s="64">
        <v>45768</v>
      </c>
      <c r="H155" s="64" t="s">
        <v>16</v>
      </c>
      <c r="I155" s="64">
        <v>46043</v>
      </c>
      <c r="J155" s="80">
        <v>0</v>
      </c>
      <c r="K155" s="67" t="s">
        <v>25</v>
      </c>
      <c r="L155" s="62" t="s">
        <v>19</v>
      </c>
      <c r="M155" s="62" t="s">
        <v>354</v>
      </c>
      <c r="N155" s="93" t="s">
        <v>129</v>
      </c>
      <c r="O155" s="84" t="str">
        <f t="shared" si="5"/>
        <v>APTO PARA GOZO</v>
      </c>
    </row>
    <row r="156" spans="1:15">
      <c r="A156" s="61">
        <v>13196</v>
      </c>
      <c r="B156" s="62" t="s">
        <v>494</v>
      </c>
      <c r="C156" s="81">
        <v>44277</v>
      </c>
      <c r="D156" s="63">
        <v>45738</v>
      </c>
      <c r="E156" s="63" t="s">
        <v>16</v>
      </c>
      <c r="F156" s="63">
        <v>46102</v>
      </c>
      <c r="G156" s="64">
        <v>46133</v>
      </c>
      <c r="H156" s="64" t="s">
        <v>16</v>
      </c>
      <c r="I156" s="64">
        <v>46408</v>
      </c>
      <c r="J156" s="80">
        <v>0</v>
      </c>
      <c r="K156" s="67" t="s">
        <v>74</v>
      </c>
      <c r="L156" s="62" t="s">
        <v>19</v>
      </c>
      <c r="M156" s="62" t="s">
        <v>354</v>
      </c>
      <c r="N156" s="286" t="s">
        <v>465</v>
      </c>
      <c r="O156" s="84" t="str">
        <f t="shared" si="5"/>
        <v>APTO PARA GOZO</v>
      </c>
    </row>
    <row r="157" spans="1:15">
      <c r="A157" s="61">
        <v>13314</v>
      </c>
      <c r="B157" s="62" t="s">
        <v>495</v>
      </c>
      <c r="C157" s="81">
        <v>44333</v>
      </c>
      <c r="D157" s="63">
        <v>45429</v>
      </c>
      <c r="E157" s="63" t="s">
        <v>16</v>
      </c>
      <c r="F157" s="63">
        <v>45793</v>
      </c>
      <c r="G157" s="64">
        <v>45824</v>
      </c>
      <c r="H157" s="64" t="s">
        <v>16</v>
      </c>
      <c r="I157" s="64">
        <v>46097</v>
      </c>
      <c r="J157" s="80">
        <v>0</v>
      </c>
      <c r="K157" s="67" t="s">
        <v>25</v>
      </c>
      <c r="L157" s="62" t="s">
        <v>207</v>
      </c>
      <c r="M157" s="62" t="s">
        <v>387</v>
      </c>
      <c r="N157" s="286" t="s">
        <v>397</v>
      </c>
      <c r="O157" s="84" t="str">
        <f t="shared" si="5"/>
        <v>APTO PARA GOZO</v>
      </c>
    </row>
    <row r="158" spans="1:15">
      <c r="A158" s="61">
        <v>15773</v>
      </c>
      <c r="B158" s="62" t="s">
        <v>496</v>
      </c>
      <c r="C158" s="81">
        <v>45901</v>
      </c>
      <c r="D158" s="63">
        <v>45901</v>
      </c>
      <c r="E158" s="63" t="s">
        <v>16</v>
      </c>
      <c r="F158" s="63">
        <v>46265</v>
      </c>
      <c r="G158" s="64">
        <v>46295</v>
      </c>
      <c r="H158" s="64" t="s">
        <v>16</v>
      </c>
      <c r="I158" s="64">
        <v>46568</v>
      </c>
      <c r="J158" s="80">
        <v>0</v>
      </c>
      <c r="K158" s="67" t="s">
        <v>64</v>
      </c>
      <c r="L158" s="62" t="s">
        <v>19</v>
      </c>
      <c r="M158" s="62" t="s">
        <v>352</v>
      </c>
      <c r="N158" s="286" t="s">
        <v>497</v>
      </c>
      <c r="O158" s="84" t="str">
        <f t="shared" si="5"/>
        <v>APTO PARA GOZO</v>
      </c>
    </row>
    <row r="159" spans="1:15">
      <c r="A159" s="61">
        <v>14162</v>
      </c>
      <c r="B159" s="62" t="s">
        <v>498</v>
      </c>
      <c r="C159" s="81">
        <v>44774</v>
      </c>
      <c r="D159" s="63">
        <v>45505</v>
      </c>
      <c r="E159" s="63" t="s">
        <v>16</v>
      </c>
      <c r="F159" s="63">
        <v>45869</v>
      </c>
      <c r="G159" s="64">
        <v>45900</v>
      </c>
      <c r="H159" s="64" t="s">
        <v>16</v>
      </c>
      <c r="I159" s="64">
        <v>46173</v>
      </c>
      <c r="J159" s="80">
        <v>0</v>
      </c>
      <c r="K159" s="67" t="s">
        <v>25</v>
      </c>
      <c r="L159" s="62" t="s">
        <v>19</v>
      </c>
      <c r="M159" s="62" t="s">
        <v>357</v>
      </c>
      <c r="N159" s="286" t="s">
        <v>397</v>
      </c>
      <c r="O159" s="84" t="str">
        <f t="shared" si="5"/>
        <v>APTO PARA GOZO</v>
      </c>
    </row>
    <row r="160" spans="1:15">
      <c r="A160" s="61">
        <v>15588</v>
      </c>
      <c r="B160" s="62" t="s">
        <v>499</v>
      </c>
      <c r="C160" s="81">
        <v>45770</v>
      </c>
      <c r="D160" s="63">
        <v>45770</v>
      </c>
      <c r="E160" s="63" t="s">
        <v>16</v>
      </c>
      <c r="F160" s="63">
        <v>46134</v>
      </c>
      <c r="G160" s="64">
        <v>46164</v>
      </c>
      <c r="H160" s="64" t="s">
        <v>16</v>
      </c>
      <c r="I160" s="64">
        <v>46440</v>
      </c>
      <c r="J160" s="80">
        <v>0</v>
      </c>
      <c r="K160" s="67" t="s">
        <v>37</v>
      </c>
      <c r="L160" s="62" t="s">
        <v>19</v>
      </c>
      <c r="M160" s="62" t="s">
        <v>352</v>
      </c>
      <c r="N160" s="286" t="s">
        <v>465</v>
      </c>
      <c r="O160" s="84" t="str">
        <f t="shared" si="5"/>
        <v>APTO PARA GOZO</v>
      </c>
    </row>
    <row r="161" spans="1:15">
      <c r="A161" s="61">
        <v>12693</v>
      </c>
      <c r="B161" s="62" t="s">
        <v>500</v>
      </c>
      <c r="C161" s="81">
        <v>43944</v>
      </c>
      <c r="D161" s="63">
        <v>45405</v>
      </c>
      <c r="E161" s="63" t="s">
        <v>16</v>
      </c>
      <c r="F161" s="63">
        <v>45769</v>
      </c>
      <c r="G161" s="64">
        <v>45799</v>
      </c>
      <c r="H161" s="64" t="s">
        <v>16</v>
      </c>
      <c r="I161" s="64">
        <v>46075</v>
      </c>
      <c r="J161" s="80">
        <v>0</v>
      </c>
      <c r="K161" s="67" t="s">
        <v>25</v>
      </c>
      <c r="L161" s="62" t="s">
        <v>19</v>
      </c>
      <c r="M161" s="62" t="s">
        <v>354</v>
      </c>
      <c r="N161" s="93" t="s">
        <v>129</v>
      </c>
      <c r="O161" s="84" t="str">
        <f t="shared" si="5"/>
        <v>APTO PARA GOZO</v>
      </c>
    </row>
    <row r="162" spans="1:15">
      <c r="A162" s="61">
        <v>12693</v>
      </c>
      <c r="B162" s="62" t="s">
        <v>500</v>
      </c>
      <c r="C162" s="81">
        <v>43944</v>
      </c>
      <c r="D162" s="63">
        <v>45770</v>
      </c>
      <c r="E162" s="63" t="s">
        <v>16</v>
      </c>
      <c r="F162" s="63">
        <v>46134</v>
      </c>
      <c r="G162" s="64">
        <v>46164</v>
      </c>
      <c r="H162" s="64" t="s">
        <v>16</v>
      </c>
      <c r="I162" s="64">
        <v>46440</v>
      </c>
      <c r="J162" s="80">
        <v>0</v>
      </c>
      <c r="K162" s="67" t="s">
        <v>37</v>
      </c>
      <c r="L162" s="62" t="s">
        <v>19</v>
      </c>
      <c r="M162" s="62" t="s">
        <v>354</v>
      </c>
      <c r="N162" s="286" t="s">
        <v>368</v>
      </c>
      <c r="O162" s="84" t="str">
        <f t="shared" si="5"/>
        <v>APTO PARA GOZO</v>
      </c>
    </row>
    <row r="163" spans="1:15">
      <c r="A163" s="61">
        <v>55046</v>
      </c>
      <c r="B163" s="62" t="s">
        <v>501</v>
      </c>
      <c r="C163" s="81">
        <v>40756</v>
      </c>
      <c r="D163" s="63">
        <v>45505</v>
      </c>
      <c r="E163" s="63" t="s">
        <v>16</v>
      </c>
      <c r="F163" s="63">
        <v>45869</v>
      </c>
      <c r="G163" s="64">
        <v>45900</v>
      </c>
      <c r="H163" s="64" t="s">
        <v>16</v>
      </c>
      <c r="I163" s="64">
        <v>46173</v>
      </c>
      <c r="J163" s="80">
        <v>0</v>
      </c>
      <c r="K163" s="67" t="s">
        <v>25</v>
      </c>
      <c r="L163" s="62" t="s">
        <v>19</v>
      </c>
      <c r="M163" s="62" t="s">
        <v>396</v>
      </c>
      <c r="N163" s="286" t="s">
        <v>355</v>
      </c>
      <c r="O163" s="84" t="str">
        <f t="shared" si="5"/>
        <v>APTO PARA GOZO</v>
      </c>
    </row>
    <row r="164" spans="1:15">
      <c r="A164" s="61">
        <v>55020</v>
      </c>
      <c r="B164" s="62" t="s">
        <v>502</v>
      </c>
      <c r="C164" s="81">
        <v>39203</v>
      </c>
      <c r="D164" s="63">
        <v>45413</v>
      </c>
      <c r="E164" s="63" t="s">
        <v>16</v>
      </c>
      <c r="F164" s="63">
        <v>45777</v>
      </c>
      <c r="G164" s="64">
        <v>45807</v>
      </c>
      <c r="H164" s="64" t="s">
        <v>16</v>
      </c>
      <c r="I164" s="64">
        <v>46081</v>
      </c>
      <c r="J164" s="80">
        <v>0</v>
      </c>
      <c r="K164" s="67" t="s">
        <v>25</v>
      </c>
      <c r="L164" s="62" t="s">
        <v>19</v>
      </c>
      <c r="M164" s="62" t="s">
        <v>357</v>
      </c>
      <c r="N164" s="286" t="s">
        <v>397</v>
      </c>
      <c r="O164" s="84" t="str">
        <f t="shared" si="5"/>
        <v>APTO PARA GOZO</v>
      </c>
    </row>
    <row r="165" spans="1:15">
      <c r="A165" s="61">
        <v>55117</v>
      </c>
      <c r="B165" s="62" t="s">
        <v>503</v>
      </c>
      <c r="C165" s="81">
        <v>42376</v>
      </c>
      <c r="D165" s="63">
        <v>45664</v>
      </c>
      <c r="E165" s="63" t="s">
        <v>16</v>
      </c>
      <c r="F165" s="63">
        <v>46028</v>
      </c>
      <c r="G165" s="64">
        <v>46059</v>
      </c>
      <c r="H165" s="64" t="s">
        <v>16</v>
      </c>
      <c r="I165" s="64">
        <v>46332</v>
      </c>
      <c r="J165" s="80">
        <v>0</v>
      </c>
      <c r="K165" s="67" t="s">
        <v>57</v>
      </c>
      <c r="L165" s="62" t="s">
        <v>19</v>
      </c>
      <c r="M165" s="62" t="s">
        <v>357</v>
      </c>
      <c r="N165" s="286" t="s">
        <v>144</v>
      </c>
      <c r="O165" s="84" t="str">
        <f t="shared" si="5"/>
        <v>APTO PARA GOZO</v>
      </c>
    </row>
    <row r="166" spans="1:15">
      <c r="A166" s="61">
        <v>9784</v>
      </c>
      <c r="B166" s="62" t="s">
        <v>504</v>
      </c>
      <c r="C166" s="81">
        <v>40269</v>
      </c>
      <c r="D166" s="63">
        <v>45748</v>
      </c>
      <c r="E166" s="63" t="s">
        <v>16</v>
      </c>
      <c r="F166" s="63">
        <v>46112</v>
      </c>
      <c r="G166" s="64">
        <v>46142</v>
      </c>
      <c r="H166" s="64" t="s">
        <v>16</v>
      </c>
      <c r="I166" s="64">
        <v>46417</v>
      </c>
      <c r="J166" s="80">
        <v>0</v>
      </c>
      <c r="K166" s="67" t="s">
        <v>74</v>
      </c>
      <c r="L166" s="62" t="s">
        <v>207</v>
      </c>
      <c r="M166" s="62" t="s">
        <v>360</v>
      </c>
      <c r="N166" s="286" t="s">
        <v>350</v>
      </c>
      <c r="O166" s="84" t="str">
        <f t="shared" si="5"/>
        <v>APTO PARA GOZO</v>
      </c>
    </row>
    <row r="167" spans="1:15">
      <c r="A167" s="61">
        <v>11080</v>
      </c>
      <c r="B167" s="62" t="s">
        <v>505</v>
      </c>
      <c r="C167" s="81">
        <v>42065</v>
      </c>
      <c r="D167" s="63">
        <v>45718</v>
      </c>
      <c r="E167" s="63" t="s">
        <v>16</v>
      </c>
      <c r="F167" s="63">
        <v>46082</v>
      </c>
      <c r="G167" s="64">
        <v>46113</v>
      </c>
      <c r="H167" s="64" t="s">
        <v>16</v>
      </c>
      <c r="I167" s="64">
        <v>46388</v>
      </c>
      <c r="J167" s="80">
        <v>0</v>
      </c>
      <c r="K167" s="67" t="s">
        <v>28</v>
      </c>
      <c r="L167" s="62" t="s">
        <v>19</v>
      </c>
      <c r="M167" s="62" t="s">
        <v>357</v>
      </c>
      <c r="N167" s="286" t="s">
        <v>270</v>
      </c>
      <c r="O167" s="84" t="str">
        <f t="shared" si="5"/>
        <v>APTO PARA GOZO</v>
      </c>
    </row>
    <row r="168" spans="1:15">
      <c r="A168" s="61">
        <v>11732</v>
      </c>
      <c r="B168" s="62" t="s">
        <v>506</v>
      </c>
      <c r="C168" s="81">
        <v>42836</v>
      </c>
      <c r="D168" s="63">
        <v>45393</v>
      </c>
      <c r="E168" s="63" t="s">
        <v>16</v>
      </c>
      <c r="F168" s="63">
        <v>45757</v>
      </c>
      <c r="G168" s="64">
        <v>45787</v>
      </c>
      <c r="H168" s="64" t="s">
        <v>16</v>
      </c>
      <c r="I168" s="64">
        <v>46063</v>
      </c>
      <c r="J168" s="80">
        <v>0</v>
      </c>
      <c r="K168" s="67" t="s">
        <v>25</v>
      </c>
      <c r="L168" s="62" t="s">
        <v>19</v>
      </c>
      <c r="M168" s="62" t="s">
        <v>357</v>
      </c>
      <c r="N168" s="286" t="s">
        <v>134</v>
      </c>
      <c r="O168" s="84" t="str">
        <f t="shared" si="5"/>
        <v>APTO PARA GOZO</v>
      </c>
    </row>
    <row r="169" spans="1:15">
      <c r="A169" s="61">
        <v>13435</v>
      </c>
      <c r="B169" s="62" t="s">
        <v>507</v>
      </c>
      <c r="C169" s="81">
        <v>44459</v>
      </c>
      <c r="D169" s="63">
        <v>45555</v>
      </c>
      <c r="E169" s="63" t="s">
        <v>16</v>
      </c>
      <c r="F169" s="63">
        <v>45919</v>
      </c>
      <c r="G169" s="64">
        <v>45949</v>
      </c>
      <c r="H169" s="64" t="s">
        <v>16</v>
      </c>
      <c r="I169" s="64">
        <v>46222</v>
      </c>
      <c r="J169" s="80">
        <v>0</v>
      </c>
      <c r="K169" s="67" t="s">
        <v>25</v>
      </c>
      <c r="L169" s="62" t="s">
        <v>19</v>
      </c>
      <c r="M169" s="62" t="s">
        <v>354</v>
      </c>
      <c r="N169" s="286" t="s">
        <v>377</v>
      </c>
      <c r="O169" s="84" t="str">
        <f t="shared" si="5"/>
        <v>APTO PARA GOZO</v>
      </c>
    </row>
    <row r="170" spans="1:15">
      <c r="A170" s="61">
        <v>15183</v>
      </c>
      <c r="B170" s="62" t="s">
        <v>508</v>
      </c>
      <c r="C170" s="81">
        <v>45537</v>
      </c>
      <c r="D170" s="63">
        <v>45902</v>
      </c>
      <c r="E170" s="63" t="s">
        <v>16</v>
      </c>
      <c r="F170" s="63">
        <v>46266</v>
      </c>
      <c r="G170" s="64">
        <v>46296</v>
      </c>
      <c r="H170" s="64" t="s">
        <v>16</v>
      </c>
      <c r="I170" s="64">
        <v>46569</v>
      </c>
      <c r="J170" s="80">
        <v>0</v>
      </c>
      <c r="K170" s="67" t="s">
        <v>64</v>
      </c>
      <c r="L170" s="62" t="s">
        <v>30</v>
      </c>
      <c r="M170" s="62" t="s">
        <v>382</v>
      </c>
      <c r="N170" s="286" t="s">
        <v>373</v>
      </c>
      <c r="O170" s="84" t="str">
        <f t="shared" si="5"/>
        <v>APTO PARA GOZO</v>
      </c>
    </row>
    <row r="171" spans="1:15">
      <c r="A171" s="61">
        <v>55122</v>
      </c>
      <c r="B171" s="62" t="s">
        <v>509</v>
      </c>
      <c r="C171" s="81">
        <v>42417</v>
      </c>
      <c r="D171" s="63">
        <v>45705</v>
      </c>
      <c r="E171" s="63" t="s">
        <v>16</v>
      </c>
      <c r="F171" s="63">
        <v>46069</v>
      </c>
      <c r="G171" s="64">
        <v>46097</v>
      </c>
      <c r="H171" s="64" t="s">
        <v>16</v>
      </c>
      <c r="I171" s="64">
        <v>46372</v>
      </c>
      <c r="J171" s="80">
        <v>0</v>
      </c>
      <c r="K171" s="67" t="s">
        <v>28</v>
      </c>
      <c r="L171" s="62" t="s">
        <v>207</v>
      </c>
      <c r="M171" s="62" t="s">
        <v>360</v>
      </c>
      <c r="N171" s="286" t="s">
        <v>377</v>
      </c>
      <c r="O171" s="84" t="str">
        <f t="shared" si="5"/>
        <v>APTO PARA GOZO</v>
      </c>
    </row>
    <row r="172" spans="1:15">
      <c r="A172" s="61">
        <v>55030</v>
      </c>
      <c r="B172" s="62" t="s">
        <v>510</v>
      </c>
      <c r="C172" s="81">
        <v>39904</v>
      </c>
      <c r="D172" s="63">
        <v>45748</v>
      </c>
      <c r="E172" s="63" t="s">
        <v>16</v>
      </c>
      <c r="F172" s="63">
        <v>46112</v>
      </c>
      <c r="G172" s="64">
        <v>46142</v>
      </c>
      <c r="H172" s="64" t="s">
        <v>16</v>
      </c>
      <c r="I172" s="64">
        <v>46417</v>
      </c>
      <c r="J172" s="80">
        <v>0</v>
      </c>
      <c r="K172" s="67" t="s">
        <v>74</v>
      </c>
      <c r="L172" s="62" t="s">
        <v>19</v>
      </c>
      <c r="M172" s="62" t="s">
        <v>362</v>
      </c>
      <c r="N172" s="286" t="s">
        <v>144</v>
      </c>
      <c r="O172" s="84" t="str">
        <f t="shared" si="5"/>
        <v>APTO PARA GOZO</v>
      </c>
    </row>
    <row r="173" spans="1:15">
      <c r="A173" s="61">
        <v>15851</v>
      </c>
      <c r="B173" s="62" t="s">
        <v>511</v>
      </c>
      <c r="C173" s="81">
        <v>45931</v>
      </c>
      <c r="D173" s="63">
        <v>45931</v>
      </c>
      <c r="E173" s="63" t="s">
        <v>16</v>
      </c>
      <c r="F173" s="63">
        <v>46295</v>
      </c>
      <c r="G173" s="64">
        <v>46325</v>
      </c>
      <c r="H173" s="64" t="s">
        <v>16</v>
      </c>
      <c r="I173" s="64">
        <v>46598</v>
      </c>
      <c r="J173" s="80">
        <v>0</v>
      </c>
      <c r="K173" s="67" t="s">
        <v>42</v>
      </c>
      <c r="L173" s="62" t="s">
        <v>30</v>
      </c>
      <c r="M173" s="62" t="s">
        <v>357</v>
      </c>
      <c r="N173" s="286" t="s">
        <v>358</v>
      </c>
      <c r="O173" s="84" t="str">
        <f t="shared" si="5"/>
        <v>APTO PARA GOZO</v>
      </c>
    </row>
    <row r="174" spans="1:15">
      <c r="A174" s="61">
        <v>55081</v>
      </c>
      <c r="B174" s="62" t="s">
        <v>512</v>
      </c>
      <c r="C174" s="81">
        <v>41740</v>
      </c>
      <c r="D174" s="63">
        <v>45758</v>
      </c>
      <c r="E174" s="63" t="s">
        <v>16</v>
      </c>
      <c r="F174" s="63">
        <v>46122</v>
      </c>
      <c r="G174" s="64">
        <v>46152</v>
      </c>
      <c r="H174" s="64" t="s">
        <v>16</v>
      </c>
      <c r="I174" s="64">
        <v>46428</v>
      </c>
      <c r="J174" s="80">
        <v>0</v>
      </c>
      <c r="K174" s="67" t="s">
        <v>74</v>
      </c>
      <c r="L174" s="62" t="s">
        <v>207</v>
      </c>
      <c r="M174" s="62" t="s">
        <v>354</v>
      </c>
      <c r="N174" s="286" t="s">
        <v>144</v>
      </c>
      <c r="O174" s="84" t="str">
        <f t="shared" si="5"/>
        <v>APTO PARA GOZO</v>
      </c>
    </row>
    <row r="175" spans="1:15">
      <c r="A175" s="61">
        <v>12569</v>
      </c>
      <c r="B175" s="62" t="s">
        <v>513</v>
      </c>
      <c r="C175" s="81">
        <v>43801</v>
      </c>
      <c r="D175" s="63">
        <v>45628</v>
      </c>
      <c r="E175" s="63" t="s">
        <v>16</v>
      </c>
      <c r="F175" s="63">
        <v>45992</v>
      </c>
      <c r="G175" s="64">
        <v>46023</v>
      </c>
      <c r="H175" s="64" t="s">
        <v>16</v>
      </c>
      <c r="I175" s="64">
        <v>46296</v>
      </c>
      <c r="J175" s="80">
        <v>0</v>
      </c>
      <c r="K175" s="67" t="s">
        <v>17</v>
      </c>
      <c r="L175" s="62" t="s">
        <v>19</v>
      </c>
      <c r="M175" s="62" t="s">
        <v>357</v>
      </c>
      <c r="N175" s="286" t="s">
        <v>134</v>
      </c>
      <c r="O175" s="84" t="str">
        <f t="shared" si="5"/>
        <v>APTO PARA GOZO</v>
      </c>
    </row>
    <row r="176" spans="1:15">
      <c r="A176" s="61">
        <v>55069</v>
      </c>
      <c r="B176" s="62" t="s">
        <v>514</v>
      </c>
      <c r="C176" s="81">
        <v>41579</v>
      </c>
      <c r="D176" s="63">
        <v>45597</v>
      </c>
      <c r="E176" s="63" t="s">
        <v>16</v>
      </c>
      <c r="F176" s="63">
        <v>45961</v>
      </c>
      <c r="G176" s="64">
        <v>45991</v>
      </c>
      <c r="H176" s="64" t="s">
        <v>16</v>
      </c>
      <c r="I176" s="64">
        <v>46264</v>
      </c>
      <c r="J176" s="80">
        <v>0</v>
      </c>
      <c r="K176" s="67" t="s">
        <v>25</v>
      </c>
      <c r="L176" s="62" t="s">
        <v>19</v>
      </c>
      <c r="M176" s="62" t="s">
        <v>354</v>
      </c>
      <c r="N176" s="286" t="s">
        <v>373</v>
      </c>
      <c r="O176" s="84" t="str">
        <f t="shared" si="5"/>
        <v>APTO PARA GOZO</v>
      </c>
    </row>
    <row r="177" spans="1:15">
      <c r="A177" s="61">
        <v>8940</v>
      </c>
      <c r="B177" s="62" t="s">
        <v>515</v>
      </c>
      <c r="C177" s="81">
        <v>39157</v>
      </c>
      <c r="D177" s="63">
        <v>45588</v>
      </c>
      <c r="E177" s="63" t="s">
        <v>16</v>
      </c>
      <c r="F177" s="63">
        <v>45952</v>
      </c>
      <c r="G177" s="64">
        <v>45983</v>
      </c>
      <c r="H177" s="64" t="s">
        <v>16</v>
      </c>
      <c r="I177" s="64">
        <v>46256</v>
      </c>
      <c r="J177" s="80">
        <v>0</v>
      </c>
      <c r="K177" s="67" t="s">
        <v>25</v>
      </c>
      <c r="L177" s="62" t="s">
        <v>516</v>
      </c>
      <c r="M177" s="62" t="s">
        <v>360</v>
      </c>
      <c r="N177" s="286">
        <v>46235</v>
      </c>
      <c r="O177" s="84" t="str">
        <f t="shared" si="5"/>
        <v>REPROGRAMAR</v>
      </c>
    </row>
    <row r="178" spans="1:15">
      <c r="A178" s="61">
        <v>15123</v>
      </c>
      <c r="B178" s="62" t="s">
        <v>517</v>
      </c>
      <c r="C178" s="81">
        <v>45488</v>
      </c>
      <c r="D178" s="63">
        <v>45853</v>
      </c>
      <c r="E178" s="63" t="s">
        <v>16</v>
      </c>
      <c r="F178" s="63">
        <v>46217</v>
      </c>
      <c r="G178" s="64">
        <v>46248</v>
      </c>
      <c r="H178" s="64" t="s">
        <v>16</v>
      </c>
      <c r="I178" s="64">
        <v>46521</v>
      </c>
      <c r="J178" s="80">
        <v>0</v>
      </c>
      <c r="K178" s="67" t="s">
        <v>60</v>
      </c>
      <c r="L178" s="62" t="s">
        <v>19</v>
      </c>
      <c r="M178" s="62" t="s">
        <v>352</v>
      </c>
      <c r="N178" s="286" t="s">
        <v>373</v>
      </c>
      <c r="O178" s="84" t="str">
        <f t="shared" si="5"/>
        <v>APTO PARA GOZO</v>
      </c>
    </row>
    <row r="179" spans="1:15">
      <c r="A179" s="61">
        <v>11677</v>
      </c>
      <c r="B179" s="62" t="s">
        <v>518</v>
      </c>
      <c r="C179" s="81">
        <v>42745</v>
      </c>
      <c r="D179" s="63">
        <v>45667</v>
      </c>
      <c r="E179" s="63" t="s">
        <v>16</v>
      </c>
      <c r="F179" s="63">
        <v>46031</v>
      </c>
      <c r="G179" s="64">
        <v>46062</v>
      </c>
      <c r="H179" s="64" t="s">
        <v>16</v>
      </c>
      <c r="I179" s="64">
        <v>46335</v>
      </c>
      <c r="J179" s="80">
        <v>0</v>
      </c>
      <c r="K179" s="67" t="s">
        <v>57</v>
      </c>
      <c r="L179" s="62" t="s">
        <v>207</v>
      </c>
      <c r="M179" s="62" t="s">
        <v>360</v>
      </c>
      <c r="N179" s="286" t="s">
        <v>377</v>
      </c>
      <c r="O179" s="84" t="str">
        <f t="shared" si="5"/>
        <v>APTO PARA GOZO</v>
      </c>
    </row>
    <row r="180" spans="1:15">
      <c r="A180" s="61">
        <v>15897</v>
      </c>
      <c r="B180" s="62" t="s">
        <v>519</v>
      </c>
      <c r="C180" s="81">
        <v>45936</v>
      </c>
      <c r="D180" s="63">
        <v>45936</v>
      </c>
      <c r="E180" s="63" t="s">
        <v>16</v>
      </c>
      <c r="F180" s="63">
        <v>46300</v>
      </c>
      <c r="G180" s="64">
        <v>46331</v>
      </c>
      <c r="H180" s="64" t="s">
        <v>16</v>
      </c>
      <c r="I180" s="64">
        <v>46604</v>
      </c>
      <c r="J180" s="80">
        <v>0</v>
      </c>
      <c r="K180" s="67" t="s">
        <v>42</v>
      </c>
      <c r="L180" s="62" t="s">
        <v>520</v>
      </c>
      <c r="M180" s="62" t="s">
        <v>365</v>
      </c>
      <c r="N180" s="286" t="s">
        <v>465</v>
      </c>
      <c r="O180" s="84" t="str">
        <f t="shared" si="5"/>
        <v>APTO PARA GOZO</v>
      </c>
    </row>
    <row r="181" spans="1:15">
      <c r="A181" s="61">
        <v>15331</v>
      </c>
      <c r="B181" s="62" t="s">
        <v>521</v>
      </c>
      <c r="C181" s="81">
        <v>45628</v>
      </c>
      <c r="D181" s="63">
        <v>45628</v>
      </c>
      <c r="E181" s="63" t="s">
        <v>16</v>
      </c>
      <c r="F181" s="63">
        <v>45992</v>
      </c>
      <c r="G181" s="64">
        <v>46023</v>
      </c>
      <c r="H181" s="64" t="s">
        <v>16</v>
      </c>
      <c r="I181" s="64">
        <v>46296</v>
      </c>
      <c r="J181" s="80">
        <v>0</v>
      </c>
      <c r="K181" s="67" t="s">
        <v>17</v>
      </c>
      <c r="L181" s="62" t="s">
        <v>30</v>
      </c>
      <c r="M181" s="62" t="s">
        <v>357</v>
      </c>
      <c r="N181" s="286" t="s">
        <v>134</v>
      </c>
      <c r="O181" s="84" t="str">
        <f t="shared" si="5"/>
        <v>APTO PARA GOZO</v>
      </c>
    </row>
    <row r="182" spans="1:15">
      <c r="A182" s="61">
        <v>12272</v>
      </c>
      <c r="B182" s="62" t="s">
        <v>522</v>
      </c>
      <c r="C182" s="81">
        <v>43556</v>
      </c>
      <c r="D182" s="63">
        <v>45748</v>
      </c>
      <c r="E182" s="63" t="s">
        <v>16</v>
      </c>
      <c r="F182" s="63">
        <v>46112</v>
      </c>
      <c r="G182" s="64">
        <v>46142</v>
      </c>
      <c r="H182" s="64" t="s">
        <v>16</v>
      </c>
      <c r="I182" s="64">
        <v>46417</v>
      </c>
      <c r="J182" s="80">
        <v>0</v>
      </c>
      <c r="K182" s="67" t="s">
        <v>74</v>
      </c>
      <c r="L182" s="62" t="s">
        <v>19</v>
      </c>
      <c r="M182" s="62" t="s">
        <v>357</v>
      </c>
      <c r="N182" s="286" t="s">
        <v>350</v>
      </c>
      <c r="O182" s="84" t="str">
        <f t="shared" ref="O182:O193" si="6">IF(N182&gt;I182,"APTO PARA GOZO",IF(N182&lt;I182,"REPROGRAMAR"))</f>
        <v>APTO PARA GOZO</v>
      </c>
    </row>
    <row r="183" spans="1:15">
      <c r="A183" s="61">
        <v>15182</v>
      </c>
      <c r="B183" s="62" t="s">
        <v>523</v>
      </c>
      <c r="C183" s="81">
        <v>45537</v>
      </c>
      <c r="D183" s="63">
        <v>45902</v>
      </c>
      <c r="E183" s="63" t="s">
        <v>16</v>
      </c>
      <c r="F183" s="63">
        <v>46266</v>
      </c>
      <c r="G183" s="64">
        <v>46296</v>
      </c>
      <c r="H183" s="64" t="s">
        <v>16</v>
      </c>
      <c r="I183" s="64">
        <v>46569</v>
      </c>
      <c r="J183" s="80">
        <v>0</v>
      </c>
      <c r="K183" s="67" t="s">
        <v>64</v>
      </c>
      <c r="L183" s="62" t="s">
        <v>30</v>
      </c>
      <c r="M183" s="62" t="s">
        <v>357</v>
      </c>
      <c r="N183" s="286" t="s">
        <v>465</v>
      </c>
      <c r="O183" s="84" t="str">
        <f t="shared" si="6"/>
        <v>APTO PARA GOZO</v>
      </c>
    </row>
    <row r="184" spans="1:15">
      <c r="A184" s="61">
        <v>14421</v>
      </c>
      <c r="B184" s="62" t="s">
        <v>524</v>
      </c>
      <c r="C184" s="81">
        <v>44973</v>
      </c>
      <c r="D184" s="63">
        <v>45704</v>
      </c>
      <c r="E184" s="63" t="s">
        <v>16</v>
      </c>
      <c r="F184" s="63">
        <v>46068</v>
      </c>
      <c r="G184" s="64">
        <v>46096</v>
      </c>
      <c r="H184" s="64" t="s">
        <v>16</v>
      </c>
      <c r="I184" s="64">
        <v>46371</v>
      </c>
      <c r="J184" s="80">
        <v>0</v>
      </c>
      <c r="K184" s="67" t="s">
        <v>28</v>
      </c>
      <c r="L184" s="62" t="s">
        <v>19</v>
      </c>
      <c r="M184" s="62" t="s">
        <v>352</v>
      </c>
      <c r="N184" s="286" t="s">
        <v>139</v>
      </c>
      <c r="O184" s="84" t="str">
        <f t="shared" si="6"/>
        <v>APTO PARA GOZO</v>
      </c>
    </row>
    <row r="185" spans="1:15">
      <c r="A185" s="61">
        <v>7626</v>
      </c>
      <c r="B185" s="62" t="s">
        <v>525</v>
      </c>
      <c r="C185" s="81">
        <v>35340</v>
      </c>
      <c r="D185" s="63">
        <v>45567</v>
      </c>
      <c r="E185" s="63" t="s">
        <v>16</v>
      </c>
      <c r="F185" s="63">
        <v>45931</v>
      </c>
      <c r="G185" s="64">
        <v>45962</v>
      </c>
      <c r="H185" s="64" t="s">
        <v>16</v>
      </c>
      <c r="I185" s="64">
        <v>46235</v>
      </c>
      <c r="J185" s="80">
        <v>0</v>
      </c>
      <c r="K185" s="67" t="s">
        <v>25</v>
      </c>
      <c r="L185" s="62" t="s">
        <v>207</v>
      </c>
      <c r="M185" s="62" t="s">
        <v>360</v>
      </c>
      <c r="N185" s="286" t="s">
        <v>144</v>
      </c>
      <c r="O185" s="84" t="str">
        <f t="shared" si="6"/>
        <v>APTO PARA GOZO</v>
      </c>
    </row>
    <row r="186" spans="1:15">
      <c r="A186" s="61">
        <v>13444</v>
      </c>
      <c r="B186" s="62" t="s">
        <v>526</v>
      </c>
      <c r="C186" s="81">
        <v>44470</v>
      </c>
      <c r="D186" s="63">
        <v>45931</v>
      </c>
      <c r="E186" s="63" t="s">
        <v>16</v>
      </c>
      <c r="F186" s="63">
        <v>46295</v>
      </c>
      <c r="G186" s="64">
        <v>46325</v>
      </c>
      <c r="H186" s="64" t="s">
        <v>16</v>
      </c>
      <c r="I186" s="64">
        <v>46598</v>
      </c>
      <c r="J186" s="80">
        <v>0</v>
      </c>
      <c r="K186" s="67" t="s">
        <v>42</v>
      </c>
      <c r="L186" s="62" t="s">
        <v>30</v>
      </c>
      <c r="M186" s="62" t="s">
        <v>362</v>
      </c>
      <c r="N186" s="286" t="s">
        <v>262</v>
      </c>
      <c r="O186" s="84" t="str">
        <f t="shared" si="6"/>
        <v>APTO PARA GOZO</v>
      </c>
    </row>
    <row r="187" spans="1:15">
      <c r="A187" s="61">
        <v>15013</v>
      </c>
      <c r="B187" s="62" t="s">
        <v>527</v>
      </c>
      <c r="C187" s="81">
        <v>45418</v>
      </c>
      <c r="D187" s="63">
        <v>45783</v>
      </c>
      <c r="E187" s="63" t="s">
        <v>16</v>
      </c>
      <c r="F187" s="63">
        <v>46147</v>
      </c>
      <c r="G187" s="64">
        <v>46178</v>
      </c>
      <c r="H187" s="64" t="s">
        <v>16</v>
      </c>
      <c r="I187" s="64">
        <v>46451</v>
      </c>
      <c r="J187" s="80">
        <v>0</v>
      </c>
      <c r="K187" s="67" t="s">
        <v>37</v>
      </c>
      <c r="L187" s="62" t="s">
        <v>19</v>
      </c>
      <c r="M187" s="62" t="s">
        <v>357</v>
      </c>
      <c r="N187" s="286" t="s">
        <v>262</v>
      </c>
      <c r="O187" s="84" t="str">
        <f t="shared" si="6"/>
        <v>APTO PARA GOZO</v>
      </c>
    </row>
    <row r="188" spans="1:15">
      <c r="A188" s="61">
        <v>55111</v>
      </c>
      <c r="B188" s="62" t="s">
        <v>528</v>
      </c>
      <c r="C188" s="81">
        <v>42271</v>
      </c>
      <c r="D188" s="63">
        <v>45559</v>
      </c>
      <c r="E188" s="63" t="s">
        <v>16</v>
      </c>
      <c r="F188" s="63">
        <v>45923</v>
      </c>
      <c r="G188" s="64">
        <v>45953</v>
      </c>
      <c r="H188" s="64" t="s">
        <v>16</v>
      </c>
      <c r="I188" s="64">
        <v>46226</v>
      </c>
      <c r="J188" s="80">
        <v>0</v>
      </c>
      <c r="K188" s="67" t="s">
        <v>25</v>
      </c>
      <c r="L188" s="62" t="s">
        <v>19</v>
      </c>
      <c r="M188" s="62" t="s">
        <v>352</v>
      </c>
      <c r="N188" s="286" t="s">
        <v>137</v>
      </c>
      <c r="O188" s="84" t="str">
        <f t="shared" si="6"/>
        <v>APTO PARA GOZO</v>
      </c>
    </row>
    <row r="189" spans="1:15">
      <c r="A189" s="61">
        <v>12329</v>
      </c>
      <c r="B189" s="62" t="s">
        <v>529</v>
      </c>
      <c r="C189" s="81">
        <v>43619</v>
      </c>
      <c r="D189" s="63">
        <v>45446</v>
      </c>
      <c r="E189" s="63" t="s">
        <v>16</v>
      </c>
      <c r="F189" s="63">
        <v>45810</v>
      </c>
      <c r="G189" s="64">
        <v>45840</v>
      </c>
      <c r="H189" s="64" t="s">
        <v>16</v>
      </c>
      <c r="I189" s="64">
        <v>46114</v>
      </c>
      <c r="J189" s="80">
        <v>0</v>
      </c>
      <c r="K189" s="67" t="s">
        <v>25</v>
      </c>
      <c r="L189" s="62" t="s">
        <v>30</v>
      </c>
      <c r="M189" s="62" t="s">
        <v>357</v>
      </c>
      <c r="N189" s="286" t="s">
        <v>368</v>
      </c>
      <c r="O189" s="84" t="str">
        <f t="shared" si="6"/>
        <v>APTO PARA GOZO</v>
      </c>
    </row>
    <row r="190" spans="1:15">
      <c r="A190" s="61">
        <v>55024</v>
      </c>
      <c r="B190" s="62" t="s">
        <v>530</v>
      </c>
      <c r="C190" s="81">
        <v>39448</v>
      </c>
      <c r="D190" s="63">
        <v>45474</v>
      </c>
      <c r="E190" s="63" t="s">
        <v>16</v>
      </c>
      <c r="F190" s="63">
        <v>45838</v>
      </c>
      <c r="G190" s="64">
        <v>45868</v>
      </c>
      <c r="H190" s="64" t="s">
        <v>16</v>
      </c>
      <c r="I190" s="64">
        <v>46142</v>
      </c>
      <c r="J190" s="80">
        <v>0</v>
      </c>
      <c r="K190" s="67" t="s">
        <v>25</v>
      </c>
      <c r="L190" s="62" t="s">
        <v>19</v>
      </c>
      <c r="M190" s="62" t="s">
        <v>531</v>
      </c>
      <c r="N190" s="286" t="s">
        <v>397</v>
      </c>
      <c r="O190" s="84" t="str">
        <f t="shared" si="6"/>
        <v>APTO PARA GOZO</v>
      </c>
    </row>
    <row r="191" spans="1:15">
      <c r="A191" s="61">
        <v>9704</v>
      </c>
      <c r="B191" s="62" t="s">
        <v>532</v>
      </c>
      <c r="C191" s="81">
        <v>40164</v>
      </c>
      <c r="D191" s="63">
        <v>45643</v>
      </c>
      <c r="E191" s="63" t="s">
        <v>16</v>
      </c>
      <c r="F191" s="63">
        <v>46007</v>
      </c>
      <c r="G191" s="64">
        <v>46038</v>
      </c>
      <c r="H191" s="64" t="s">
        <v>16</v>
      </c>
      <c r="I191" s="64">
        <v>46311</v>
      </c>
      <c r="J191" s="80">
        <v>0</v>
      </c>
      <c r="K191" s="67" t="s">
        <v>57</v>
      </c>
      <c r="L191" s="62" t="s">
        <v>19</v>
      </c>
      <c r="M191" s="62" t="s">
        <v>531</v>
      </c>
      <c r="N191" s="286" t="s">
        <v>355</v>
      </c>
      <c r="O191" s="84" t="str">
        <f t="shared" si="6"/>
        <v>APTO PARA GOZO</v>
      </c>
    </row>
    <row r="192" spans="1:15">
      <c r="A192" s="61">
        <v>14165</v>
      </c>
      <c r="B192" s="62" t="s">
        <v>533</v>
      </c>
      <c r="C192" s="81">
        <v>44774</v>
      </c>
      <c r="D192" s="63">
        <v>45870</v>
      </c>
      <c r="E192" s="63" t="s">
        <v>16</v>
      </c>
      <c r="F192" s="63">
        <v>46234</v>
      </c>
      <c r="G192" s="64">
        <v>46265</v>
      </c>
      <c r="H192" s="64" t="s">
        <v>16</v>
      </c>
      <c r="I192" s="64">
        <v>46538</v>
      </c>
      <c r="J192" s="80">
        <v>0</v>
      </c>
      <c r="K192" s="67" t="s">
        <v>60</v>
      </c>
      <c r="L192" s="62" t="s">
        <v>19</v>
      </c>
      <c r="M192" s="62" t="s">
        <v>531</v>
      </c>
      <c r="N192" s="286" t="s">
        <v>373</v>
      </c>
      <c r="O192" s="84" t="str">
        <f t="shared" si="6"/>
        <v>APTO PARA GOZO</v>
      </c>
    </row>
    <row r="193" spans="1:15">
      <c r="A193" s="61">
        <v>55052</v>
      </c>
      <c r="B193" s="62" t="s">
        <v>534</v>
      </c>
      <c r="C193" s="81">
        <v>41183</v>
      </c>
      <c r="D193" s="63">
        <v>45566</v>
      </c>
      <c r="E193" s="63" t="s">
        <v>16</v>
      </c>
      <c r="F193" s="63">
        <v>45930</v>
      </c>
      <c r="G193" s="64">
        <v>45960</v>
      </c>
      <c r="H193" s="64" t="s">
        <v>16</v>
      </c>
      <c r="I193" s="64">
        <v>46233</v>
      </c>
      <c r="J193" s="80">
        <v>0</v>
      </c>
      <c r="K193" s="67" t="s">
        <v>25</v>
      </c>
      <c r="L193" s="62" t="s">
        <v>19</v>
      </c>
      <c r="M193" s="62" t="s">
        <v>531</v>
      </c>
      <c r="N193" s="286" t="s">
        <v>397</v>
      </c>
      <c r="O193" s="84" t="str">
        <f t="shared" si="6"/>
        <v>APTO PARA GOZO</v>
      </c>
    </row>
    <row r="194" spans="1:15">
      <c r="A194" s="131">
        <v>15839</v>
      </c>
      <c r="B194" s="132" t="s">
        <v>1370</v>
      </c>
      <c r="C194" s="133">
        <v>45922</v>
      </c>
      <c r="D194" s="134">
        <v>45922</v>
      </c>
      <c r="E194" s="134" t="s">
        <v>16</v>
      </c>
      <c r="F194" s="134">
        <v>46286</v>
      </c>
      <c r="G194" s="135">
        <v>46316</v>
      </c>
      <c r="H194" s="135" t="s">
        <v>16</v>
      </c>
      <c r="I194" s="135">
        <v>46589</v>
      </c>
      <c r="J194" s="136">
        <v>0</v>
      </c>
      <c r="K194" s="137" t="s">
        <v>42</v>
      </c>
      <c r="L194" s="132" t="s">
        <v>119</v>
      </c>
      <c r="M194" s="132" t="s">
        <v>1371</v>
      </c>
      <c r="N194" s="78">
        <v>46419</v>
      </c>
      <c r="O194" s="79" t="s">
        <v>21</v>
      </c>
    </row>
    <row r="195" spans="1:15">
      <c r="A195" s="131">
        <v>14626</v>
      </c>
      <c r="B195" s="132" t="s">
        <v>1372</v>
      </c>
      <c r="C195" s="133">
        <v>45145</v>
      </c>
      <c r="D195" s="134">
        <v>45876</v>
      </c>
      <c r="E195" s="134" t="s">
        <v>16</v>
      </c>
      <c r="F195" s="134">
        <v>46240</v>
      </c>
      <c r="G195" s="135">
        <v>46271</v>
      </c>
      <c r="H195" s="135" t="s">
        <v>16</v>
      </c>
      <c r="I195" s="135">
        <v>46544</v>
      </c>
      <c r="J195" s="136">
        <v>0</v>
      </c>
      <c r="K195" s="137" t="s">
        <v>60</v>
      </c>
      <c r="L195" s="132" t="s">
        <v>119</v>
      </c>
      <c r="M195" s="132" t="s">
        <v>1371</v>
      </c>
      <c r="N195" s="78">
        <v>46296</v>
      </c>
      <c r="O195" s="79" t="s">
        <v>21</v>
      </c>
    </row>
    <row r="196" spans="1:15">
      <c r="A196" s="131">
        <v>15304</v>
      </c>
      <c r="B196" s="132" t="s">
        <v>1373</v>
      </c>
      <c r="C196" s="133">
        <v>45607</v>
      </c>
      <c r="D196" s="134">
        <v>45972</v>
      </c>
      <c r="E196" s="134" t="s">
        <v>16</v>
      </c>
      <c r="F196" s="134">
        <v>46336</v>
      </c>
      <c r="G196" s="135">
        <v>46366</v>
      </c>
      <c r="H196" s="135" t="s">
        <v>16</v>
      </c>
      <c r="I196" s="135">
        <v>46640</v>
      </c>
      <c r="J196" s="136">
        <v>0</v>
      </c>
      <c r="K196" s="137" t="s">
        <v>23</v>
      </c>
      <c r="L196" s="132" t="s">
        <v>119</v>
      </c>
      <c r="M196" s="132" t="s">
        <v>1371</v>
      </c>
      <c r="N196" s="78">
        <v>46388</v>
      </c>
      <c r="O196" s="79" t="s">
        <v>21</v>
      </c>
    </row>
    <row r="197" spans="1:15">
      <c r="A197" s="131">
        <v>15164</v>
      </c>
      <c r="B197" s="132" t="s">
        <v>1374</v>
      </c>
      <c r="C197" s="133">
        <v>45511</v>
      </c>
      <c r="D197" s="134">
        <v>45876</v>
      </c>
      <c r="E197" s="134" t="s">
        <v>16</v>
      </c>
      <c r="F197" s="134">
        <v>46240</v>
      </c>
      <c r="G197" s="135">
        <v>46271</v>
      </c>
      <c r="H197" s="135" t="s">
        <v>16</v>
      </c>
      <c r="I197" s="135">
        <v>46544</v>
      </c>
      <c r="J197" s="136">
        <v>0</v>
      </c>
      <c r="K197" s="137" t="s">
        <v>60</v>
      </c>
      <c r="L197" s="132" t="s">
        <v>119</v>
      </c>
      <c r="M197" s="132" t="s">
        <v>1371</v>
      </c>
      <c r="N197" s="78">
        <v>46266</v>
      </c>
      <c r="O197" s="79" t="s">
        <v>21</v>
      </c>
    </row>
    <row r="198" spans="1:15">
      <c r="A198" s="131">
        <v>15303</v>
      </c>
      <c r="B198" s="132" t="s">
        <v>1375</v>
      </c>
      <c r="C198" s="133">
        <v>45607</v>
      </c>
      <c r="D198" s="134">
        <v>45972</v>
      </c>
      <c r="E198" s="134" t="s">
        <v>16</v>
      </c>
      <c r="F198" s="134">
        <v>46336</v>
      </c>
      <c r="G198" s="135">
        <v>46366</v>
      </c>
      <c r="H198" s="135" t="s">
        <v>16</v>
      </c>
      <c r="I198" s="135">
        <v>46640</v>
      </c>
      <c r="J198" s="136">
        <v>0</v>
      </c>
      <c r="K198" s="137" t="s">
        <v>23</v>
      </c>
      <c r="L198" s="132" t="s">
        <v>119</v>
      </c>
      <c r="M198" s="132" t="s">
        <v>1371</v>
      </c>
      <c r="N198" s="78">
        <v>46357</v>
      </c>
      <c r="O198" s="79" t="s">
        <v>21</v>
      </c>
    </row>
    <row r="199" spans="1:15">
      <c r="A199" s="131">
        <v>11946</v>
      </c>
      <c r="B199" s="132" t="s">
        <v>1376</v>
      </c>
      <c r="C199" s="133">
        <v>43186</v>
      </c>
      <c r="D199" s="134">
        <v>45743</v>
      </c>
      <c r="E199" s="134" t="s">
        <v>16</v>
      </c>
      <c r="F199" s="134">
        <v>46107</v>
      </c>
      <c r="G199" s="135">
        <v>46138</v>
      </c>
      <c r="H199" s="135" t="s">
        <v>16</v>
      </c>
      <c r="I199" s="135">
        <v>46413</v>
      </c>
      <c r="J199" s="136">
        <v>0</v>
      </c>
      <c r="K199" s="137" t="s">
        <v>74</v>
      </c>
      <c r="L199" s="132" t="s">
        <v>119</v>
      </c>
      <c r="M199" s="132" t="s">
        <v>1371</v>
      </c>
      <c r="N199" s="78">
        <v>46327</v>
      </c>
      <c r="O199" s="79" t="s">
        <v>21</v>
      </c>
    </row>
    <row r="200" spans="1:15">
      <c r="A200" s="131">
        <v>13073</v>
      </c>
      <c r="B200" s="132" t="s">
        <v>1377</v>
      </c>
      <c r="C200" s="133">
        <v>44207</v>
      </c>
      <c r="D200" s="134">
        <v>45668</v>
      </c>
      <c r="E200" s="134" t="s">
        <v>16</v>
      </c>
      <c r="F200" s="134">
        <v>46032</v>
      </c>
      <c r="G200" s="135">
        <v>46063</v>
      </c>
      <c r="H200" s="135" t="s">
        <v>16</v>
      </c>
      <c r="I200" s="135">
        <v>46336</v>
      </c>
      <c r="J200" s="136">
        <v>0</v>
      </c>
      <c r="K200" s="137" t="s">
        <v>57</v>
      </c>
      <c r="L200" s="132" t="s">
        <v>1378</v>
      </c>
      <c r="M200" s="132" t="s">
        <v>1371</v>
      </c>
      <c r="N200" s="78">
        <v>46113</v>
      </c>
      <c r="O200" s="79" t="s">
        <v>21</v>
      </c>
    </row>
    <row r="201" spans="1:15">
      <c r="A201" s="246">
        <v>13576</v>
      </c>
      <c r="B201" s="247" t="s">
        <v>1845</v>
      </c>
      <c r="C201" s="248">
        <v>44578</v>
      </c>
      <c r="D201" s="249">
        <v>45658</v>
      </c>
      <c r="E201" s="250" t="s">
        <v>16</v>
      </c>
      <c r="F201" s="249">
        <v>46023</v>
      </c>
      <c r="G201" s="251">
        <v>46054</v>
      </c>
      <c r="H201" s="252" t="s">
        <v>16</v>
      </c>
      <c r="I201" s="251">
        <v>46327</v>
      </c>
      <c r="J201" s="136">
        <v>22.5</v>
      </c>
      <c r="K201" s="247" t="s">
        <v>18</v>
      </c>
      <c r="L201" s="247" t="s">
        <v>19</v>
      </c>
      <c r="M201" s="247" t="s">
        <v>133</v>
      </c>
      <c r="N201" s="78">
        <v>46082</v>
      </c>
      <c r="O201" s="79" t="s">
        <v>21</v>
      </c>
    </row>
    <row r="202" spans="1:15">
      <c r="A202" s="246">
        <v>15132</v>
      </c>
      <c r="B202" s="247" t="s">
        <v>1846</v>
      </c>
      <c r="C202" s="248">
        <v>45490</v>
      </c>
      <c r="D202" s="249">
        <v>45474</v>
      </c>
      <c r="E202" s="250" t="s">
        <v>16</v>
      </c>
      <c r="F202" s="249">
        <v>45839</v>
      </c>
      <c r="G202" s="251">
        <v>45870</v>
      </c>
      <c r="H202" s="252" t="s">
        <v>16</v>
      </c>
      <c r="I202" s="251">
        <v>46143</v>
      </c>
      <c r="J202" s="136">
        <v>15</v>
      </c>
      <c r="K202" s="247" t="s">
        <v>18</v>
      </c>
      <c r="L202" s="247" t="s">
        <v>30</v>
      </c>
      <c r="M202" s="247" t="s">
        <v>133</v>
      </c>
      <c r="N202" s="78">
        <v>46054</v>
      </c>
      <c r="O202" s="79" t="s">
        <v>21</v>
      </c>
    </row>
    <row r="203" spans="1:15" ht="15.75" thickBot="1">
      <c r="A203" s="287">
        <v>15132</v>
      </c>
      <c r="B203" s="288" t="s">
        <v>1846</v>
      </c>
      <c r="C203" s="289">
        <v>45490</v>
      </c>
      <c r="D203" s="290">
        <v>45839</v>
      </c>
      <c r="E203" s="291" t="s">
        <v>16</v>
      </c>
      <c r="F203" s="290">
        <v>46204</v>
      </c>
      <c r="G203" s="292">
        <v>46235</v>
      </c>
      <c r="H203" s="293" t="s">
        <v>16</v>
      </c>
      <c r="I203" s="292">
        <v>46508</v>
      </c>
      <c r="J203" s="294">
        <v>7.5</v>
      </c>
      <c r="K203" s="288" t="s">
        <v>18</v>
      </c>
      <c r="L203" s="288" t="s">
        <v>30</v>
      </c>
      <c r="M203" s="288" t="s">
        <v>133</v>
      </c>
      <c r="N203" s="245">
        <v>46235</v>
      </c>
      <c r="O203" s="295" t="s">
        <v>21</v>
      </c>
    </row>
  </sheetData>
  <mergeCells count="3">
    <mergeCell ref="A1:O1"/>
    <mergeCell ref="D2:F2"/>
    <mergeCell ref="G2:I2"/>
  </mergeCells>
  <conditionalFormatting sqref="N3:N11">
    <cfRule type="cellIs" dxfId="49" priority="9" operator="equal">
      <formula>"REPROGRAMAR"</formula>
    </cfRule>
    <cfRule type="cellIs" dxfId="48" priority="10" operator="equal">
      <formula>"APTO PARA GOZO"</formula>
    </cfRule>
  </conditionalFormatting>
  <conditionalFormatting sqref="O3:O14">
    <cfRule type="cellIs" dxfId="47" priority="7" operator="equal">
      <formula>"REPROGRAMAR"</formula>
    </cfRule>
    <cfRule type="cellIs" dxfId="46" priority="8" operator="equal">
      <formula>"APTO PARA GOZO"</formula>
    </cfRule>
  </conditionalFormatting>
  <conditionalFormatting sqref="O15:O21">
    <cfRule type="cellIs" dxfId="45" priority="5" operator="equal">
      <formula>"REPROGRAMAR"</formula>
    </cfRule>
    <cfRule type="cellIs" dxfId="44" priority="6" operator="equal">
      <formula>"APTO PARA GOZO"</formula>
    </cfRule>
  </conditionalFormatting>
  <conditionalFormatting sqref="O22:O193">
    <cfRule type="cellIs" dxfId="43" priority="3" operator="equal">
      <formula>"REPROGRAMAR"</formula>
    </cfRule>
    <cfRule type="cellIs" dxfId="42" priority="4" operator="equal">
      <formula>"APTO PARA GOZO"</formula>
    </cfRule>
  </conditionalFormatting>
  <conditionalFormatting sqref="O194:O203">
    <cfRule type="cellIs" dxfId="41" priority="1" operator="equal">
      <formula>"REPROGRAMAR"</formula>
    </cfRule>
    <cfRule type="cellIs" dxfId="40" priority="2" operator="equal">
      <formula>"APTO PARA GOZO"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selection activeCell="P16" sqref="P16"/>
    </sheetView>
  </sheetViews>
  <sheetFormatPr defaultColWidth="8.85546875" defaultRowHeight="15"/>
  <cols>
    <col min="1" max="1" width="7.7109375" style="1" bestFit="1" customWidth="1"/>
    <col min="2" max="2" width="22.85546875" style="1" bestFit="1" customWidth="1"/>
    <col min="3" max="3" width="9" style="1" bestFit="1" customWidth="1"/>
    <col min="4" max="4" width="6.85546875" style="1" bestFit="1" customWidth="1"/>
    <col min="5" max="5" width="1.7109375" style="1" bestFit="1" customWidth="1"/>
    <col min="6" max="7" width="6.85546875" style="1" bestFit="1" customWidth="1"/>
    <col min="8" max="8" width="1.7109375" style="1" bestFit="1" customWidth="1"/>
    <col min="9" max="9" width="6.85546875" style="1" bestFit="1" customWidth="1"/>
    <col min="10" max="10" width="6.42578125" style="1" bestFit="1" customWidth="1"/>
    <col min="11" max="11" width="6.28515625" style="1" bestFit="1" customWidth="1"/>
    <col min="12" max="12" width="11.28515625" style="1" bestFit="1" customWidth="1"/>
    <col min="13" max="13" width="6.140625" style="1" bestFit="1" customWidth="1"/>
    <col min="14" max="14" width="19.5703125" style="1" bestFit="1" customWidth="1"/>
    <col min="15" max="15" width="13.140625" style="1" bestFit="1" customWidth="1"/>
    <col min="16" max="16" width="45.5703125" style="1" bestFit="1" customWidth="1"/>
    <col min="17" max="17" width="14.85546875" style="1" bestFit="1" customWidth="1"/>
    <col min="18" max="16384" width="8.85546875" style="1"/>
  </cols>
  <sheetData>
    <row r="1" spans="1:17" ht="24" thickBot="1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6"/>
    </row>
    <row r="2" spans="1:17" ht="15.75" thickBot="1">
      <c r="A2" s="44" t="s">
        <v>1</v>
      </c>
      <c r="B2" s="45" t="s">
        <v>2</v>
      </c>
      <c r="C2" s="44" t="s">
        <v>3</v>
      </c>
      <c r="D2" s="207" t="s">
        <v>4</v>
      </c>
      <c r="E2" s="208"/>
      <c r="F2" s="209"/>
      <c r="G2" s="207" t="s">
        <v>5</v>
      </c>
      <c r="H2" s="208"/>
      <c r="I2" s="209"/>
      <c r="J2" s="44" t="s">
        <v>6</v>
      </c>
      <c r="K2" s="44" t="s">
        <v>7</v>
      </c>
      <c r="L2" s="44" t="s">
        <v>8</v>
      </c>
      <c r="M2" s="45" t="s">
        <v>9</v>
      </c>
      <c r="N2" s="45" t="s">
        <v>10</v>
      </c>
      <c r="O2" s="45" t="s">
        <v>11</v>
      </c>
      <c r="P2" s="46" t="s">
        <v>12</v>
      </c>
      <c r="Q2" s="47" t="s">
        <v>13</v>
      </c>
    </row>
    <row r="3" spans="1:17" s="166" customFormat="1">
      <c r="A3" s="167">
        <v>30142</v>
      </c>
      <c r="B3" s="168" t="s">
        <v>108</v>
      </c>
      <c r="C3" s="169">
        <v>42430</v>
      </c>
      <c r="D3" s="311">
        <v>45352</v>
      </c>
      <c r="E3" s="311" t="s">
        <v>16</v>
      </c>
      <c r="F3" s="311">
        <v>45716</v>
      </c>
      <c r="G3" s="312">
        <v>45744</v>
      </c>
      <c r="H3" s="312" t="s">
        <v>16</v>
      </c>
      <c r="I3" s="312">
        <v>46019</v>
      </c>
      <c r="J3" s="170">
        <v>30</v>
      </c>
      <c r="K3" s="170">
        <v>0</v>
      </c>
      <c r="L3" s="171" t="s">
        <v>25</v>
      </c>
      <c r="M3" s="172" t="s">
        <v>18</v>
      </c>
      <c r="N3" s="168" t="s">
        <v>95</v>
      </c>
      <c r="O3" s="168" t="s">
        <v>109</v>
      </c>
      <c r="P3" s="159" t="s">
        <v>110</v>
      </c>
      <c r="Q3" s="165" t="s">
        <v>82</v>
      </c>
    </row>
    <row r="4" spans="1:17" s="4" customFormat="1">
      <c r="A4" s="48">
        <v>30142</v>
      </c>
      <c r="B4" s="49" t="s">
        <v>108</v>
      </c>
      <c r="C4" s="50">
        <v>42430</v>
      </c>
      <c r="D4" s="51">
        <v>45352</v>
      </c>
      <c r="E4" s="51" t="s">
        <v>16</v>
      </c>
      <c r="F4" s="51">
        <v>45716</v>
      </c>
      <c r="G4" s="52">
        <v>45744</v>
      </c>
      <c r="H4" s="52" t="s">
        <v>16</v>
      </c>
      <c r="I4" s="52">
        <v>46019</v>
      </c>
      <c r="J4" s="297">
        <v>30</v>
      </c>
      <c r="K4" s="297">
        <v>0</v>
      </c>
      <c r="L4" s="298" t="s">
        <v>25</v>
      </c>
      <c r="M4" s="299" t="s">
        <v>18</v>
      </c>
      <c r="N4" s="49" t="s">
        <v>95</v>
      </c>
      <c r="O4" s="49" t="s">
        <v>109</v>
      </c>
      <c r="P4" s="138">
        <v>46054</v>
      </c>
      <c r="Q4" s="304" t="s">
        <v>82</v>
      </c>
    </row>
    <row r="5" spans="1:17" s="4" customFormat="1">
      <c r="A5" s="48">
        <v>30142</v>
      </c>
      <c r="B5" s="49" t="s">
        <v>108</v>
      </c>
      <c r="C5" s="50">
        <v>42430</v>
      </c>
      <c r="D5" s="51">
        <v>45717</v>
      </c>
      <c r="E5" s="51" t="s">
        <v>16</v>
      </c>
      <c r="F5" s="51">
        <v>46081</v>
      </c>
      <c r="G5" s="52">
        <v>46109</v>
      </c>
      <c r="H5" s="52" t="s">
        <v>16</v>
      </c>
      <c r="I5" s="52">
        <v>46384</v>
      </c>
      <c r="J5" s="53">
        <v>20</v>
      </c>
      <c r="K5" s="53">
        <v>0</v>
      </c>
      <c r="L5" s="54" t="s">
        <v>28</v>
      </c>
      <c r="M5" s="300" t="s">
        <v>18</v>
      </c>
      <c r="N5" s="49" t="s">
        <v>95</v>
      </c>
      <c r="O5" s="49" t="s">
        <v>109</v>
      </c>
      <c r="P5" s="138">
        <v>46357</v>
      </c>
      <c r="Q5" s="304" t="s">
        <v>82</v>
      </c>
    </row>
    <row r="6" spans="1:17" s="166" customFormat="1">
      <c r="A6" s="160">
        <v>14292</v>
      </c>
      <c r="B6" s="161" t="s">
        <v>111</v>
      </c>
      <c r="C6" s="162">
        <v>44872</v>
      </c>
      <c r="D6" s="51">
        <v>45603</v>
      </c>
      <c r="E6" s="51" t="s">
        <v>16</v>
      </c>
      <c r="F6" s="51">
        <v>45967</v>
      </c>
      <c r="G6" s="52">
        <v>45997</v>
      </c>
      <c r="H6" s="52" t="s">
        <v>16</v>
      </c>
      <c r="I6" s="52">
        <v>46271</v>
      </c>
      <c r="J6" s="163">
        <v>30</v>
      </c>
      <c r="K6" s="163">
        <v>0</v>
      </c>
      <c r="L6" s="164" t="s">
        <v>25</v>
      </c>
      <c r="M6" s="301" t="s">
        <v>18</v>
      </c>
      <c r="N6" s="161" t="s">
        <v>91</v>
      </c>
      <c r="O6" s="161" t="s">
        <v>92</v>
      </c>
      <c r="P6" s="296" t="s">
        <v>110</v>
      </c>
      <c r="Q6" s="303" t="s">
        <v>82</v>
      </c>
    </row>
    <row r="7" spans="1:17" s="4" customFormat="1">
      <c r="A7" s="48">
        <v>14292</v>
      </c>
      <c r="B7" s="49" t="s">
        <v>111</v>
      </c>
      <c r="C7" s="50">
        <v>44872</v>
      </c>
      <c r="D7" s="51">
        <v>45603</v>
      </c>
      <c r="E7" s="51" t="s">
        <v>16</v>
      </c>
      <c r="F7" s="51">
        <v>45967</v>
      </c>
      <c r="G7" s="52">
        <v>45997</v>
      </c>
      <c r="H7" s="52" t="s">
        <v>16</v>
      </c>
      <c r="I7" s="52">
        <v>46271</v>
      </c>
      <c r="J7" s="53">
        <v>30</v>
      </c>
      <c r="K7" s="53">
        <v>0</v>
      </c>
      <c r="L7" s="54" t="s">
        <v>25</v>
      </c>
      <c r="M7" s="300" t="s">
        <v>18</v>
      </c>
      <c r="N7" s="49" t="s">
        <v>91</v>
      </c>
      <c r="O7" s="49" t="s">
        <v>92</v>
      </c>
      <c r="P7" s="138">
        <v>46266</v>
      </c>
      <c r="Q7" s="304" t="s">
        <v>82</v>
      </c>
    </row>
    <row r="8" spans="1:17">
      <c r="A8" s="48">
        <v>14292</v>
      </c>
      <c r="B8" s="49" t="s">
        <v>111</v>
      </c>
      <c r="C8" s="50">
        <v>44872</v>
      </c>
      <c r="D8" s="51">
        <v>45968</v>
      </c>
      <c r="E8" s="51" t="s">
        <v>16</v>
      </c>
      <c r="F8" s="51">
        <v>46332</v>
      </c>
      <c r="G8" s="52">
        <v>46362</v>
      </c>
      <c r="H8" s="52" t="s">
        <v>16</v>
      </c>
      <c r="I8" s="52">
        <v>46636</v>
      </c>
      <c r="J8" s="53">
        <v>0</v>
      </c>
      <c r="K8" s="53">
        <v>0</v>
      </c>
      <c r="L8" s="54" t="s">
        <v>23</v>
      </c>
      <c r="M8" s="300" t="s">
        <v>18</v>
      </c>
      <c r="N8" s="49" t="s">
        <v>91</v>
      </c>
      <c r="O8" s="49" t="s">
        <v>92</v>
      </c>
      <c r="P8" s="138">
        <v>46357</v>
      </c>
      <c r="Q8" s="304" t="s">
        <v>82</v>
      </c>
    </row>
    <row r="9" spans="1:17" s="166" customFormat="1">
      <c r="A9" s="160">
        <v>14236</v>
      </c>
      <c r="B9" s="161" t="s">
        <v>112</v>
      </c>
      <c r="C9" s="162">
        <v>44823</v>
      </c>
      <c r="D9" s="51">
        <v>45554</v>
      </c>
      <c r="E9" s="51" t="s">
        <v>16</v>
      </c>
      <c r="F9" s="51">
        <v>45918</v>
      </c>
      <c r="G9" s="52">
        <v>45948</v>
      </c>
      <c r="H9" s="52" t="s">
        <v>16</v>
      </c>
      <c r="I9" s="52">
        <v>46221</v>
      </c>
      <c r="J9" s="163">
        <v>30</v>
      </c>
      <c r="K9" s="163">
        <v>0</v>
      </c>
      <c r="L9" s="164" t="s">
        <v>25</v>
      </c>
      <c r="M9" s="301" t="s">
        <v>18</v>
      </c>
      <c r="N9" s="161" t="s">
        <v>102</v>
      </c>
      <c r="O9" s="161" t="s">
        <v>103</v>
      </c>
      <c r="P9" s="296" t="s">
        <v>110</v>
      </c>
      <c r="Q9" s="303" t="s">
        <v>82</v>
      </c>
    </row>
    <row r="10" spans="1:17">
      <c r="A10" s="48">
        <v>14236</v>
      </c>
      <c r="B10" s="49" t="s">
        <v>112</v>
      </c>
      <c r="C10" s="50">
        <v>44823</v>
      </c>
      <c r="D10" s="51">
        <v>45554</v>
      </c>
      <c r="E10" s="51" t="s">
        <v>16</v>
      </c>
      <c r="F10" s="51">
        <v>45918</v>
      </c>
      <c r="G10" s="52">
        <v>45948</v>
      </c>
      <c r="H10" s="52" t="s">
        <v>16</v>
      </c>
      <c r="I10" s="52">
        <v>46221</v>
      </c>
      <c r="J10" s="53">
        <v>30</v>
      </c>
      <c r="K10" s="53">
        <v>0</v>
      </c>
      <c r="L10" s="54" t="s">
        <v>25</v>
      </c>
      <c r="M10" s="300" t="s">
        <v>18</v>
      </c>
      <c r="N10" s="49" t="s">
        <v>102</v>
      </c>
      <c r="O10" s="49" t="s">
        <v>103</v>
      </c>
      <c r="P10" s="138">
        <v>46023</v>
      </c>
      <c r="Q10" s="304" t="s">
        <v>82</v>
      </c>
    </row>
    <row r="11" spans="1:17">
      <c r="A11" s="48">
        <v>14236</v>
      </c>
      <c r="B11" s="49" t="s">
        <v>112</v>
      </c>
      <c r="C11" s="50">
        <v>44823</v>
      </c>
      <c r="D11" s="51">
        <v>45919</v>
      </c>
      <c r="E11" s="51" t="s">
        <v>16</v>
      </c>
      <c r="F11" s="51">
        <v>46283</v>
      </c>
      <c r="G11" s="52">
        <v>46313</v>
      </c>
      <c r="H11" s="52" t="s">
        <v>16</v>
      </c>
      <c r="I11" s="52">
        <v>46586</v>
      </c>
      <c r="J11" s="53">
        <v>2.5</v>
      </c>
      <c r="K11" s="53">
        <v>0</v>
      </c>
      <c r="L11" s="54" t="s">
        <v>42</v>
      </c>
      <c r="M11" s="300" t="s">
        <v>18</v>
      </c>
      <c r="N11" s="49" t="s">
        <v>102</v>
      </c>
      <c r="O11" s="49" t="s">
        <v>103</v>
      </c>
      <c r="P11" s="138">
        <v>46357</v>
      </c>
      <c r="Q11" s="304" t="s">
        <v>82</v>
      </c>
    </row>
    <row r="12" spans="1:17" s="166" customFormat="1">
      <c r="A12" s="160">
        <v>15572</v>
      </c>
      <c r="B12" s="161" t="s">
        <v>113</v>
      </c>
      <c r="C12" s="162">
        <v>45761</v>
      </c>
      <c r="D12" s="51">
        <v>45761</v>
      </c>
      <c r="E12" s="51" t="s">
        <v>16</v>
      </c>
      <c r="F12" s="51">
        <v>46125</v>
      </c>
      <c r="G12" s="52">
        <v>46155</v>
      </c>
      <c r="H12" s="52" t="s">
        <v>16</v>
      </c>
      <c r="I12" s="52">
        <v>46431</v>
      </c>
      <c r="J12" s="163">
        <v>15</v>
      </c>
      <c r="K12" s="163">
        <v>0</v>
      </c>
      <c r="L12" s="164" t="s">
        <v>37</v>
      </c>
      <c r="M12" s="301" t="s">
        <v>18</v>
      </c>
      <c r="N12" s="161" t="s">
        <v>91</v>
      </c>
      <c r="O12" s="161" t="s">
        <v>92</v>
      </c>
      <c r="P12" s="296" t="s">
        <v>110</v>
      </c>
      <c r="Q12" s="303" t="s">
        <v>82</v>
      </c>
    </row>
    <row r="13" spans="1:17">
      <c r="A13" s="48">
        <v>15572</v>
      </c>
      <c r="B13" s="49" t="s">
        <v>113</v>
      </c>
      <c r="C13" s="50">
        <v>45761</v>
      </c>
      <c r="D13" s="51">
        <v>45761</v>
      </c>
      <c r="E13" s="51" t="s">
        <v>16</v>
      </c>
      <c r="F13" s="51">
        <v>46125</v>
      </c>
      <c r="G13" s="52">
        <v>46155</v>
      </c>
      <c r="H13" s="52" t="s">
        <v>16</v>
      </c>
      <c r="I13" s="52">
        <v>46431</v>
      </c>
      <c r="J13" s="53">
        <v>15</v>
      </c>
      <c r="K13" s="53">
        <v>0</v>
      </c>
      <c r="L13" s="54" t="s">
        <v>37</v>
      </c>
      <c r="M13" s="300" t="s">
        <v>18</v>
      </c>
      <c r="N13" s="49" t="s">
        <v>91</v>
      </c>
      <c r="O13" s="49" t="s">
        <v>92</v>
      </c>
      <c r="P13" s="138">
        <v>46357</v>
      </c>
      <c r="Q13" s="304" t="s">
        <v>82</v>
      </c>
    </row>
    <row r="14" spans="1:17" s="166" customFormat="1">
      <c r="A14" s="160">
        <v>30427</v>
      </c>
      <c r="B14" s="161" t="s">
        <v>114</v>
      </c>
      <c r="C14" s="162">
        <v>43661</v>
      </c>
      <c r="D14" s="51">
        <v>45488</v>
      </c>
      <c r="E14" s="51" t="s">
        <v>16</v>
      </c>
      <c r="F14" s="51">
        <v>45852</v>
      </c>
      <c r="G14" s="52">
        <v>45883</v>
      </c>
      <c r="H14" s="52" t="s">
        <v>16</v>
      </c>
      <c r="I14" s="52">
        <v>46156</v>
      </c>
      <c r="J14" s="163">
        <v>30</v>
      </c>
      <c r="K14" s="163">
        <v>0</v>
      </c>
      <c r="L14" s="164" t="s">
        <v>25</v>
      </c>
      <c r="M14" s="301" t="s">
        <v>18</v>
      </c>
      <c r="N14" s="161" t="s">
        <v>91</v>
      </c>
      <c r="O14" s="161" t="s">
        <v>92</v>
      </c>
      <c r="P14" s="296" t="s">
        <v>110</v>
      </c>
      <c r="Q14" s="303" t="s">
        <v>82</v>
      </c>
    </row>
    <row r="15" spans="1:17">
      <c r="A15" s="55">
        <v>30427</v>
      </c>
      <c r="B15" s="56" t="s">
        <v>114</v>
      </c>
      <c r="C15" s="57">
        <v>43661</v>
      </c>
      <c r="D15" s="51">
        <v>45488</v>
      </c>
      <c r="E15" s="51" t="s">
        <v>16</v>
      </c>
      <c r="F15" s="51">
        <v>45852</v>
      </c>
      <c r="G15" s="52">
        <v>45883</v>
      </c>
      <c r="H15" s="52" t="s">
        <v>16</v>
      </c>
      <c r="I15" s="52">
        <v>46156</v>
      </c>
      <c r="J15" s="58">
        <v>30</v>
      </c>
      <c r="K15" s="58">
        <v>0</v>
      </c>
      <c r="L15" s="59" t="s">
        <v>25</v>
      </c>
      <c r="M15" s="302" t="s">
        <v>18</v>
      </c>
      <c r="N15" s="56" t="s">
        <v>91</v>
      </c>
      <c r="O15" s="56" t="s">
        <v>92</v>
      </c>
      <c r="P15" s="138">
        <v>46113</v>
      </c>
      <c r="Q15" s="305" t="s">
        <v>82</v>
      </c>
    </row>
    <row r="16" spans="1:17">
      <c r="A16" s="48">
        <v>30427</v>
      </c>
      <c r="B16" s="49" t="s">
        <v>114</v>
      </c>
      <c r="C16" s="50">
        <v>43661</v>
      </c>
      <c r="D16" s="51">
        <v>45853</v>
      </c>
      <c r="E16" s="51" t="s">
        <v>16</v>
      </c>
      <c r="F16" s="51">
        <v>46217</v>
      </c>
      <c r="G16" s="52">
        <v>46248</v>
      </c>
      <c r="H16" s="52" t="s">
        <v>16</v>
      </c>
      <c r="I16" s="52">
        <v>46521</v>
      </c>
      <c r="J16" s="53">
        <v>7.5</v>
      </c>
      <c r="K16" s="53">
        <v>0</v>
      </c>
      <c r="L16" s="54" t="s">
        <v>60</v>
      </c>
      <c r="M16" s="300" t="s">
        <v>18</v>
      </c>
      <c r="N16" s="49" t="s">
        <v>91</v>
      </c>
      <c r="O16" s="49" t="s">
        <v>92</v>
      </c>
      <c r="P16" s="138">
        <v>46357</v>
      </c>
      <c r="Q16" s="304" t="s">
        <v>82</v>
      </c>
    </row>
    <row r="17" spans="1:17" s="4" customFormat="1">
      <c r="A17" s="160">
        <v>15450</v>
      </c>
      <c r="B17" s="161" t="s">
        <v>115</v>
      </c>
      <c r="C17" s="162">
        <v>45705</v>
      </c>
      <c r="D17" s="51">
        <v>45705</v>
      </c>
      <c r="E17" s="51" t="s">
        <v>16</v>
      </c>
      <c r="F17" s="51">
        <v>46069</v>
      </c>
      <c r="G17" s="52">
        <v>46097</v>
      </c>
      <c r="H17" s="52" t="s">
        <v>16</v>
      </c>
      <c r="I17" s="52">
        <v>46372</v>
      </c>
      <c r="J17" s="163">
        <v>20</v>
      </c>
      <c r="K17" s="163">
        <v>0</v>
      </c>
      <c r="L17" s="164" t="s">
        <v>28</v>
      </c>
      <c r="M17" s="301" t="s">
        <v>18</v>
      </c>
      <c r="N17" s="161" t="s">
        <v>91</v>
      </c>
      <c r="O17" s="161" t="s">
        <v>92</v>
      </c>
      <c r="P17" s="296" t="s">
        <v>116</v>
      </c>
      <c r="Q17" s="303" t="s">
        <v>82</v>
      </c>
    </row>
    <row r="18" spans="1:17" s="4" customFormat="1" ht="15.75" thickBot="1">
      <c r="A18" s="154">
        <v>15450</v>
      </c>
      <c r="B18" s="155" t="s">
        <v>115</v>
      </c>
      <c r="C18" s="156">
        <v>45705</v>
      </c>
      <c r="D18" s="306">
        <v>45705</v>
      </c>
      <c r="E18" s="306" t="s">
        <v>16</v>
      </c>
      <c r="F18" s="306">
        <v>46069</v>
      </c>
      <c r="G18" s="307">
        <v>46097</v>
      </c>
      <c r="H18" s="307" t="s">
        <v>16</v>
      </c>
      <c r="I18" s="307">
        <v>46372</v>
      </c>
      <c r="J18" s="157">
        <v>20</v>
      </c>
      <c r="K18" s="157">
        <v>0</v>
      </c>
      <c r="L18" s="158" t="s">
        <v>28</v>
      </c>
      <c r="M18" s="308" t="s">
        <v>18</v>
      </c>
      <c r="N18" s="155" t="s">
        <v>91</v>
      </c>
      <c r="O18" s="155" t="s">
        <v>92</v>
      </c>
      <c r="P18" s="309" t="s">
        <v>110</v>
      </c>
      <c r="Q18" s="310" t="s">
        <v>82</v>
      </c>
    </row>
  </sheetData>
  <mergeCells count="3">
    <mergeCell ref="A1:Q1"/>
    <mergeCell ref="D2:F2"/>
    <mergeCell ref="G2:I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activeCell="J17" sqref="J17"/>
    </sheetView>
  </sheetViews>
  <sheetFormatPr defaultRowHeight="15"/>
  <cols>
    <col min="1" max="1" width="7.7109375" style="1" bestFit="1" customWidth="1"/>
    <col min="2" max="2" width="28.140625" style="1" bestFit="1" customWidth="1"/>
    <col min="3" max="3" width="9" style="1" bestFit="1" customWidth="1"/>
    <col min="4" max="4" width="7.42578125" style="1" bestFit="1" customWidth="1"/>
    <col min="5" max="5" width="2.42578125" style="1" bestFit="1" customWidth="1"/>
    <col min="6" max="7" width="7.42578125" style="1" bestFit="1" customWidth="1"/>
    <col min="8" max="8" width="2.42578125" style="1" bestFit="1" customWidth="1"/>
    <col min="9" max="9" width="7.42578125" style="1" bestFit="1" customWidth="1"/>
    <col min="10" max="10" width="6.42578125" style="1" bestFit="1" customWidth="1"/>
    <col min="11" max="11" width="6.28515625" style="1" bestFit="1" customWidth="1"/>
    <col min="12" max="12" width="11.28515625" style="1" bestFit="1" customWidth="1"/>
    <col min="13" max="13" width="5.5703125" style="1" bestFit="1" customWidth="1"/>
    <col min="14" max="14" width="19.5703125" style="1" bestFit="1" customWidth="1"/>
    <col min="15" max="15" width="13.85546875" style="1" bestFit="1" customWidth="1"/>
    <col min="16" max="16" width="13.140625" style="1" bestFit="1" customWidth="1"/>
    <col min="17" max="17" width="16.85546875" style="1" bestFit="1" customWidth="1"/>
    <col min="18" max="16384" width="9.140625" style="1"/>
  </cols>
  <sheetData>
    <row r="1" spans="1:17" ht="24" thickBot="1">
      <c r="A1" s="210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2"/>
    </row>
    <row r="2" spans="1:17" ht="15.75" thickBot="1">
      <c r="A2" s="9" t="s">
        <v>1</v>
      </c>
      <c r="B2" s="10" t="s">
        <v>2</v>
      </c>
      <c r="C2" s="9" t="s">
        <v>3</v>
      </c>
      <c r="D2" s="213" t="s">
        <v>4</v>
      </c>
      <c r="E2" s="214"/>
      <c r="F2" s="215"/>
      <c r="G2" s="207" t="s">
        <v>5</v>
      </c>
      <c r="H2" s="208"/>
      <c r="I2" s="209"/>
      <c r="J2" s="9" t="s">
        <v>6</v>
      </c>
      <c r="K2" s="9" t="s">
        <v>7</v>
      </c>
      <c r="L2" s="9" t="s">
        <v>8</v>
      </c>
      <c r="M2" s="10" t="s">
        <v>9</v>
      </c>
      <c r="N2" s="10" t="s">
        <v>10</v>
      </c>
      <c r="O2" s="10" t="s">
        <v>11</v>
      </c>
      <c r="P2" s="11" t="s">
        <v>12</v>
      </c>
      <c r="Q2" s="12" t="s">
        <v>13</v>
      </c>
    </row>
    <row r="3" spans="1:17">
      <c r="A3" s="25">
        <v>13898</v>
      </c>
      <c r="B3" s="26" t="s">
        <v>90</v>
      </c>
      <c r="C3" s="27">
        <v>44655</v>
      </c>
      <c r="D3" s="28">
        <v>45386</v>
      </c>
      <c r="E3" s="29" t="s">
        <v>16</v>
      </c>
      <c r="F3" s="28">
        <v>45750</v>
      </c>
      <c r="G3" s="30">
        <v>45780</v>
      </c>
      <c r="H3" s="31" t="s">
        <v>16</v>
      </c>
      <c r="I3" s="30">
        <v>46056</v>
      </c>
      <c r="J3" s="32">
        <v>30</v>
      </c>
      <c r="K3" s="32">
        <v>0</v>
      </c>
      <c r="L3" s="33" t="s">
        <v>25</v>
      </c>
      <c r="M3" s="34" t="s">
        <v>18</v>
      </c>
      <c r="N3" s="26" t="s">
        <v>91</v>
      </c>
      <c r="O3" s="26" t="s">
        <v>92</v>
      </c>
      <c r="P3" s="42">
        <v>46023</v>
      </c>
      <c r="Q3" s="13" t="s">
        <v>21</v>
      </c>
    </row>
    <row r="4" spans="1:17">
      <c r="A4" s="14">
        <v>14284</v>
      </c>
      <c r="B4" s="15" t="s">
        <v>93</v>
      </c>
      <c r="C4" s="16">
        <v>44858</v>
      </c>
      <c r="D4" s="28">
        <v>45589</v>
      </c>
      <c r="E4" s="28" t="s">
        <v>16</v>
      </c>
      <c r="F4" s="28">
        <v>45953</v>
      </c>
      <c r="G4" s="35">
        <v>45984</v>
      </c>
      <c r="H4" s="36" t="s">
        <v>16</v>
      </c>
      <c r="I4" s="35">
        <v>46257</v>
      </c>
      <c r="J4" s="17">
        <v>30</v>
      </c>
      <c r="K4" s="17">
        <v>0</v>
      </c>
      <c r="L4" s="18" t="s">
        <v>25</v>
      </c>
      <c r="M4" s="37" t="s">
        <v>18</v>
      </c>
      <c r="N4" s="15" t="s">
        <v>91</v>
      </c>
      <c r="O4" s="15" t="s">
        <v>92</v>
      </c>
      <c r="P4" s="42">
        <v>46023</v>
      </c>
      <c r="Q4" s="13" t="s">
        <v>21</v>
      </c>
    </row>
    <row r="5" spans="1:17">
      <c r="A5" s="14">
        <v>30216</v>
      </c>
      <c r="B5" s="15" t="s">
        <v>94</v>
      </c>
      <c r="C5" s="16">
        <v>42744</v>
      </c>
      <c r="D5" s="28">
        <v>45666</v>
      </c>
      <c r="E5" s="28" t="s">
        <v>16</v>
      </c>
      <c r="F5" s="28">
        <v>46030</v>
      </c>
      <c r="G5" s="35">
        <v>46061</v>
      </c>
      <c r="H5" s="36" t="s">
        <v>16</v>
      </c>
      <c r="I5" s="35">
        <v>46334</v>
      </c>
      <c r="J5" s="17">
        <v>25</v>
      </c>
      <c r="K5" s="17">
        <v>0</v>
      </c>
      <c r="L5" s="18" t="s">
        <v>57</v>
      </c>
      <c r="M5" s="37" t="s">
        <v>18</v>
      </c>
      <c r="N5" s="15" t="s">
        <v>95</v>
      </c>
      <c r="O5" s="15" t="s">
        <v>96</v>
      </c>
      <c r="P5" s="42">
        <v>46023</v>
      </c>
      <c r="Q5" s="13" t="s">
        <v>21</v>
      </c>
    </row>
    <row r="6" spans="1:17">
      <c r="A6" s="14">
        <v>14905</v>
      </c>
      <c r="B6" s="15" t="s">
        <v>97</v>
      </c>
      <c r="C6" s="16">
        <v>45341</v>
      </c>
      <c r="D6" s="28">
        <v>45707</v>
      </c>
      <c r="E6" s="28" t="s">
        <v>16</v>
      </c>
      <c r="F6" s="28">
        <v>46071</v>
      </c>
      <c r="G6" s="35">
        <v>46099</v>
      </c>
      <c r="H6" s="36" t="s">
        <v>16</v>
      </c>
      <c r="I6" s="35">
        <v>46374</v>
      </c>
      <c r="J6" s="17">
        <v>20</v>
      </c>
      <c r="K6" s="17">
        <v>0</v>
      </c>
      <c r="L6" s="18" t="s">
        <v>28</v>
      </c>
      <c r="M6" s="37" t="s">
        <v>18</v>
      </c>
      <c r="N6" s="15" t="s">
        <v>91</v>
      </c>
      <c r="O6" s="15" t="s">
        <v>92</v>
      </c>
      <c r="P6" s="42">
        <v>46023</v>
      </c>
      <c r="Q6" s="13" t="s">
        <v>21</v>
      </c>
    </row>
    <row r="7" spans="1:17">
      <c r="A7" s="14">
        <v>13898</v>
      </c>
      <c r="B7" s="15" t="s">
        <v>90</v>
      </c>
      <c r="C7" s="16">
        <v>44655</v>
      </c>
      <c r="D7" s="28">
        <v>45751</v>
      </c>
      <c r="E7" s="28" t="s">
        <v>16</v>
      </c>
      <c r="F7" s="28">
        <v>46115</v>
      </c>
      <c r="G7" s="35">
        <v>46145</v>
      </c>
      <c r="H7" s="36" t="s">
        <v>16</v>
      </c>
      <c r="I7" s="35">
        <v>46421</v>
      </c>
      <c r="J7" s="17">
        <v>17.5</v>
      </c>
      <c r="K7" s="17">
        <v>0</v>
      </c>
      <c r="L7" s="18" t="s">
        <v>74</v>
      </c>
      <c r="M7" s="37" t="s">
        <v>18</v>
      </c>
      <c r="N7" s="15" t="s">
        <v>91</v>
      </c>
      <c r="O7" s="15" t="s">
        <v>92</v>
      </c>
      <c r="P7" s="42">
        <v>46023</v>
      </c>
      <c r="Q7" s="13" t="s">
        <v>21</v>
      </c>
    </row>
    <row r="8" spans="1:17">
      <c r="A8" s="14">
        <v>15008</v>
      </c>
      <c r="B8" s="15" t="s">
        <v>98</v>
      </c>
      <c r="C8" s="16">
        <v>45404</v>
      </c>
      <c r="D8" s="28">
        <v>45769</v>
      </c>
      <c r="E8" s="28" t="s">
        <v>16</v>
      </c>
      <c r="F8" s="28">
        <v>46133</v>
      </c>
      <c r="G8" s="35">
        <v>46163</v>
      </c>
      <c r="H8" s="36" t="s">
        <v>16</v>
      </c>
      <c r="I8" s="35">
        <v>46439</v>
      </c>
      <c r="J8" s="17">
        <v>15</v>
      </c>
      <c r="K8" s="17">
        <v>0</v>
      </c>
      <c r="L8" s="18" t="s">
        <v>37</v>
      </c>
      <c r="M8" s="37" t="s">
        <v>18</v>
      </c>
      <c r="N8" s="15" t="s">
        <v>91</v>
      </c>
      <c r="O8" s="15" t="s">
        <v>92</v>
      </c>
      <c r="P8" s="42">
        <v>46023</v>
      </c>
      <c r="Q8" s="13" t="s">
        <v>21</v>
      </c>
    </row>
    <row r="9" spans="1:17">
      <c r="A9" s="14">
        <v>15602</v>
      </c>
      <c r="B9" s="15" t="s">
        <v>99</v>
      </c>
      <c r="C9" s="16">
        <v>45782</v>
      </c>
      <c r="D9" s="28">
        <v>45782</v>
      </c>
      <c r="E9" s="28" t="s">
        <v>16</v>
      </c>
      <c r="F9" s="28">
        <v>46146</v>
      </c>
      <c r="G9" s="35">
        <v>46177</v>
      </c>
      <c r="H9" s="36" t="s">
        <v>16</v>
      </c>
      <c r="I9" s="35">
        <v>46450</v>
      </c>
      <c r="J9" s="17">
        <v>15</v>
      </c>
      <c r="K9" s="17">
        <v>0</v>
      </c>
      <c r="L9" s="18" t="s">
        <v>37</v>
      </c>
      <c r="M9" s="37" t="s">
        <v>18</v>
      </c>
      <c r="N9" s="15" t="s">
        <v>91</v>
      </c>
      <c r="O9" s="15" t="s">
        <v>92</v>
      </c>
      <c r="P9" s="42">
        <v>46023</v>
      </c>
      <c r="Q9" s="13" t="s">
        <v>21</v>
      </c>
    </row>
    <row r="10" spans="1:17">
      <c r="A10" s="14">
        <v>15174</v>
      </c>
      <c r="B10" s="15" t="s">
        <v>100</v>
      </c>
      <c r="C10" s="16">
        <v>45523</v>
      </c>
      <c r="D10" s="28">
        <v>45888</v>
      </c>
      <c r="E10" s="28" t="s">
        <v>16</v>
      </c>
      <c r="F10" s="28">
        <v>46252</v>
      </c>
      <c r="G10" s="35">
        <v>46283</v>
      </c>
      <c r="H10" s="36" t="s">
        <v>16</v>
      </c>
      <c r="I10" s="35">
        <v>46556</v>
      </c>
      <c r="J10" s="17">
        <v>5</v>
      </c>
      <c r="K10" s="17">
        <v>0</v>
      </c>
      <c r="L10" s="18" t="s">
        <v>64</v>
      </c>
      <c r="M10" s="37" t="s">
        <v>18</v>
      </c>
      <c r="N10" s="15" t="s">
        <v>91</v>
      </c>
      <c r="O10" s="15" t="s">
        <v>92</v>
      </c>
      <c r="P10" s="42">
        <v>46023</v>
      </c>
      <c r="Q10" s="13" t="s">
        <v>21</v>
      </c>
    </row>
    <row r="11" spans="1:17">
      <c r="A11" s="14">
        <v>15782</v>
      </c>
      <c r="B11" s="15" t="s">
        <v>101</v>
      </c>
      <c r="C11" s="16">
        <v>45901</v>
      </c>
      <c r="D11" s="28">
        <v>45901</v>
      </c>
      <c r="E11" s="28" t="s">
        <v>16</v>
      </c>
      <c r="F11" s="28">
        <v>46265</v>
      </c>
      <c r="G11" s="35">
        <v>46295</v>
      </c>
      <c r="H11" s="36" t="s">
        <v>16</v>
      </c>
      <c r="I11" s="35">
        <v>46568</v>
      </c>
      <c r="J11" s="17">
        <v>5</v>
      </c>
      <c r="K11" s="17">
        <v>0</v>
      </c>
      <c r="L11" s="18" t="s">
        <v>64</v>
      </c>
      <c r="M11" s="37" t="s">
        <v>18</v>
      </c>
      <c r="N11" s="15" t="s">
        <v>102</v>
      </c>
      <c r="O11" s="15" t="s">
        <v>103</v>
      </c>
      <c r="P11" s="42">
        <v>46023</v>
      </c>
      <c r="Q11" s="13" t="s">
        <v>21</v>
      </c>
    </row>
    <row r="12" spans="1:17">
      <c r="A12" s="14">
        <v>15888</v>
      </c>
      <c r="B12" s="15" t="s">
        <v>104</v>
      </c>
      <c r="C12" s="16">
        <v>45936</v>
      </c>
      <c r="D12" s="28">
        <v>45936</v>
      </c>
      <c r="E12" s="28" t="s">
        <v>16</v>
      </c>
      <c r="F12" s="28">
        <v>46300</v>
      </c>
      <c r="G12" s="35">
        <v>46331</v>
      </c>
      <c r="H12" s="36" t="s">
        <v>16</v>
      </c>
      <c r="I12" s="35">
        <v>46604</v>
      </c>
      <c r="J12" s="17">
        <v>2.5</v>
      </c>
      <c r="K12" s="17">
        <v>0</v>
      </c>
      <c r="L12" s="18" t="s">
        <v>42</v>
      </c>
      <c r="M12" s="37" t="s">
        <v>18</v>
      </c>
      <c r="N12" s="15" t="s">
        <v>91</v>
      </c>
      <c r="O12" s="15" t="s">
        <v>92</v>
      </c>
      <c r="P12" s="42">
        <v>46023</v>
      </c>
      <c r="Q12" s="13" t="s">
        <v>21</v>
      </c>
    </row>
    <row r="13" spans="1:17">
      <c r="A13" s="14">
        <v>15891</v>
      </c>
      <c r="B13" s="15" t="s">
        <v>105</v>
      </c>
      <c r="C13" s="16">
        <v>45936</v>
      </c>
      <c r="D13" s="28">
        <v>45936</v>
      </c>
      <c r="E13" s="28" t="s">
        <v>16</v>
      </c>
      <c r="F13" s="28">
        <v>46300</v>
      </c>
      <c r="G13" s="35">
        <v>46331</v>
      </c>
      <c r="H13" s="36" t="s">
        <v>16</v>
      </c>
      <c r="I13" s="35">
        <v>46604</v>
      </c>
      <c r="J13" s="17">
        <v>2.5</v>
      </c>
      <c r="K13" s="17">
        <v>0</v>
      </c>
      <c r="L13" s="18" t="s">
        <v>42</v>
      </c>
      <c r="M13" s="37" t="s">
        <v>18</v>
      </c>
      <c r="N13" s="15" t="s">
        <v>102</v>
      </c>
      <c r="O13" s="15" t="s">
        <v>103</v>
      </c>
      <c r="P13" s="42">
        <v>46023</v>
      </c>
      <c r="Q13" s="13" t="s">
        <v>21</v>
      </c>
    </row>
    <row r="14" spans="1:17">
      <c r="A14" s="14">
        <v>15922</v>
      </c>
      <c r="B14" s="15" t="s">
        <v>106</v>
      </c>
      <c r="C14" s="16">
        <v>45950</v>
      </c>
      <c r="D14" s="28">
        <v>45950</v>
      </c>
      <c r="E14" s="28" t="s">
        <v>16</v>
      </c>
      <c r="F14" s="28">
        <v>46314</v>
      </c>
      <c r="G14" s="35">
        <v>46345</v>
      </c>
      <c r="H14" s="36" t="s">
        <v>16</v>
      </c>
      <c r="I14" s="35">
        <v>46618</v>
      </c>
      <c r="J14" s="17">
        <v>0</v>
      </c>
      <c r="K14" s="17">
        <v>0</v>
      </c>
      <c r="L14" s="18" t="s">
        <v>23</v>
      </c>
      <c r="M14" s="37" t="s">
        <v>18</v>
      </c>
      <c r="N14" s="15" t="s">
        <v>107</v>
      </c>
      <c r="O14" s="15" t="s">
        <v>96</v>
      </c>
      <c r="P14" s="42">
        <v>46023</v>
      </c>
      <c r="Q14" s="13" t="s">
        <v>21</v>
      </c>
    </row>
    <row r="15" spans="1:17" ht="15.75" thickBot="1">
      <c r="A15" s="19">
        <v>14284</v>
      </c>
      <c r="B15" s="20" t="s">
        <v>93</v>
      </c>
      <c r="C15" s="21">
        <v>44858</v>
      </c>
      <c r="D15" s="38">
        <v>45954</v>
      </c>
      <c r="E15" s="38" t="s">
        <v>16</v>
      </c>
      <c r="F15" s="38">
        <v>46318</v>
      </c>
      <c r="G15" s="39">
        <v>46349</v>
      </c>
      <c r="H15" s="40" t="s">
        <v>16</v>
      </c>
      <c r="I15" s="39">
        <v>46622</v>
      </c>
      <c r="J15" s="22">
        <v>0</v>
      </c>
      <c r="K15" s="22">
        <v>0</v>
      </c>
      <c r="L15" s="23" t="s">
        <v>23</v>
      </c>
      <c r="M15" s="41" t="s">
        <v>18</v>
      </c>
      <c r="N15" s="20" t="s">
        <v>91</v>
      </c>
      <c r="O15" s="20" t="s">
        <v>92</v>
      </c>
      <c r="P15" s="43">
        <v>46023</v>
      </c>
      <c r="Q15" s="24" t="s">
        <v>21</v>
      </c>
    </row>
  </sheetData>
  <mergeCells count="3">
    <mergeCell ref="A1:Q1"/>
    <mergeCell ref="D2:F2"/>
    <mergeCell ref="G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36"/>
  <sheetViews>
    <sheetView topLeftCell="A25" workbookViewId="0">
      <selection activeCell="P45" sqref="P45"/>
    </sheetView>
  </sheetViews>
  <sheetFormatPr defaultRowHeight="15"/>
  <cols>
    <col min="1" max="1" width="9.140625" style="1"/>
    <col min="2" max="2" width="31.28515625" style="1" bestFit="1" customWidth="1"/>
    <col min="3" max="3" width="9.85546875" style="1" bestFit="1" customWidth="1"/>
    <col min="4" max="4" width="7.140625" style="1" bestFit="1" customWidth="1"/>
    <col min="5" max="5" width="2.5703125" style="1" bestFit="1" customWidth="1"/>
    <col min="6" max="7" width="7.140625" style="1" bestFit="1" customWidth="1"/>
    <col min="8" max="8" width="2.5703125" style="1" bestFit="1" customWidth="1"/>
    <col min="9" max="9" width="7.140625" style="1" bestFit="1" customWidth="1"/>
    <col min="10" max="10" width="7" style="1" bestFit="1" customWidth="1"/>
    <col min="11" max="11" width="6.85546875" style="1" bestFit="1" customWidth="1"/>
    <col min="12" max="12" width="12.85546875" style="1" bestFit="1" customWidth="1"/>
    <col min="13" max="13" width="5.7109375" style="1" bestFit="1" customWidth="1"/>
    <col min="14" max="14" width="23.140625" style="1" bestFit="1" customWidth="1"/>
    <col min="15" max="15" width="17.7109375" style="1" bestFit="1" customWidth="1"/>
    <col min="16" max="16" width="23.28515625" style="1" bestFit="1" customWidth="1"/>
    <col min="17" max="17" width="17" style="1" bestFit="1" customWidth="1"/>
    <col min="18" max="16384" width="9.140625" style="1"/>
  </cols>
  <sheetData>
    <row r="1" spans="1:17" ht="24" thickBot="1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200"/>
    </row>
    <row r="2" spans="1:17" ht="15.75" thickBot="1">
      <c r="A2" s="5" t="s">
        <v>1</v>
      </c>
      <c r="B2" s="68" t="s">
        <v>2</v>
      </c>
      <c r="C2" s="5" t="s">
        <v>3</v>
      </c>
      <c r="D2" s="201" t="s">
        <v>4</v>
      </c>
      <c r="E2" s="202"/>
      <c r="F2" s="203"/>
      <c r="G2" s="201" t="s">
        <v>5</v>
      </c>
      <c r="H2" s="202"/>
      <c r="I2" s="203"/>
      <c r="J2" s="5" t="s">
        <v>6</v>
      </c>
      <c r="K2" s="5" t="s">
        <v>7</v>
      </c>
      <c r="L2" s="5" t="s">
        <v>8</v>
      </c>
      <c r="M2" s="68" t="s">
        <v>9</v>
      </c>
      <c r="N2" s="68" t="s">
        <v>10</v>
      </c>
      <c r="O2" s="68" t="s">
        <v>11</v>
      </c>
      <c r="P2" s="68" t="s">
        <v>12</v>
      </c>
      <c r="Q2" s="2" t="s">
        <v>13</v>
      </c>
    </row>
    <row r="3" spans="1:17">
      <c r="A3" s="105">
        <v>15598</v>
      </c>
      <c r="B3" s="106" t="s">
        <v>1779</v>
      </c>
      <c r="C3" s="225">
        <v>45782</v>
      </c>
      <c r="D3" s="226">
        <v>45782</v>
      </c>
      <c r="E3" s="226" t="s">
        <v>16</v>
      </c>
      <c r="F3" s="226">
        <v>46146</v>
      </c>
      <c r="G3" s="227">
        <f t="shared" ref="G3:G36" si="0">EDATE(F3,1)</f>
        <v>46177</v>
      </c>
      <c r="H3" s="228" t="s">
        <v>16</v>
      </c>
      <c r="I3" s="227">
        <f t="shared" ref="I3:I36" si="1">EDATE(G3,9)</f>
        <v>46450</v>
      </c>
      <c r="J3" s="229">
        <v>15</v>
      </c>
      <c r="K3" s="229">
        <v>0</v>
      </c>
      <c r="L3" s="230" t="s">
        <v>37</v>
      </c>
      <c r="M3" s="114" t="s">
        <v>18</v>
      </c>
      <c r="N3" s="106" t="s">
        <v>107</v>
      </c>
      <c r="O3" s="106" t="s">
        <v>1582</v>
      </c>
      <c r="P3" s="76">
        <v>46235</v>
      </c>
      <c r="Q3" s="77" t="str">
        <f>IF(P3&lt;I3,"APTO PARA GOZO",IF(P3&gt;I3,"REPROGRAMAR"))</f>
        <v>APTO PARA GOZO</v>
      </c>
    </row>
    <row r="4" spans="1:17">
      <c r="A4" s="69">
        <v>14480</v>
      </c>
      <c r="B4" s="70" t="s">
        <v>1780</v>
      </c>
      <c r="C4" s="231">
        <v>45019</v>
      </c>
      <c r="D4" s="134">
        <v>45750</v>
      </c>
      <c r="E4" s="134" t="s">
        <v>16</v>
      </c>
      <c r="F4" s="134">
        <v>46114</v>
      </c>
      <c r="G4" s="135">
        <f t="shared" si="0"/>
        <v>46144</v>
      </c>
      <c r="H4" s="232" t="s">
        <v>16</v>
      </c>
      <c r="I4" s="135">
        <f t="shared" si="1"/>
        <v>46420</v>
      </c>
      <c r="J4" s="233">
        <v>17.5</v>
      </c>
      <c r="K4" s="233">
        <v>0</v>
      </c>
      <c r="L4" s="234" t="s">
        <v>74</v>
      </c>
      <c r="M4" s="89" t="s">
        <v>18</v>
      </c>
      <c r="N4" s="70" t="s">
        <v>107</v>
      </c>
      <c r="O4" s="70" t="s">
        <v>1582</v>
      </c>
      <c r="P4" s="78">
        <v>46174</v>
      </c>
      <c r="Q4" s="77" t="str">
        <f t="shared" ref="Q4:Q36" si="2">IF(P4&lt;I4,"APTO PARA GOZO",IF(P4&gt;I4,"REPROGRAMAR"))</f>
        <v>APTO PARA GOZO</v>
      </c>
    </row>
    <row r="5" spans="1:17">
      <c r="A5" s="69">
        <v>15785</v>
      </c>
      <c r="B5" s="70" t="s">
        <v>1781</v>
      </c>
      <c r="C5" s="231">
        <v>45909</v>
      </c>
      <c r="D5" s="134">
        <v>45909</v>
      </c>
      <c r="E5" s="134" t="s">
        <v>16</v>
      </c>
      <c r="F5" s="134">
        <v>46273</v>
      </c>
      <c r="G5" s="135">
        <f t="shared" si="0"/>
        <v>46303</v>
      </c>
      <c r="H5" s="232" t="s">
        <v>16</v>
      </c>
      <c r="I5" s="135">
        <f t="shared" si="1"/>
        <v>46576</v>
      </c>
      <c r="J5" s="233">
        <v>5</v>
      </c>
      <c r="K5" s="233">
        <v>0</v>
      </c>
      <c r="L5" s="234" t="s">
        <v>64</v>
      </c>
      <c r="M5" s="89" t="s">
        <v>18</v>
      </c>
      <c r="N5" s="70" t="s">
        <v>48</v>
      </c>
      <c r="O5" s="70" t="s">
        <v>1782</v>
      </c>
      <c r="P5" s="78">
        <v>46327</v>
      </c>
      <c r="Q5" s="77" t="str">
        <f t="shared" si="2"/>
        <v>APTO PARA GOZO</v>
      </c>
    </row>
    <row r="6" spans="1:17">
      <c r="A6" s="69">
        <v>14652</v>
      </c>
      <c r="B6" s="70" t="s">
        <v>1783</v>
      </c>
      <c r="C6" s="231">
        <v>45159</v>
      </c>
      <c r="D6" s="134">
        <v>45525</v>
      </c>
      <c r="E6" s="134" t="s">
        <v>16</v>
      </c>
      <c r="F6" s="134">
        <v>45889</v>
      </c>
      <c r="G6" s="135">
        <f t="shared" si="0"/>
        <v>45920</v>
      </c>
      <c r="H6" s="232" t="s">
        <v>16</v>
      </c>
      <c r="I6" s="135">
        <f t="shared" si="1"/>
        <v>46193</v>
      </c>
      <c r="J6" s="233">
        <v>30</v>
      </c>
      <c r="K6" s="233">
        <v>0</v>
      </c>
      <c r="L6" s="234" t="s">
        <v>25</v>
      </c>
      <c r="M6" s="89" t="s">
        <v>18</v>
      </c>
      <c r="N6" s="70" t="s">
        <v>1784</v>
      </c>
      <c r="O6" s="70" t="s">
        <v>239</v>
      </c>
      <c r="P6" s="78">
        <v>46082</v>
      </c>
      <c r="Q6" s="77" t="str">
        <f t="shared" si="2"/>
        <v>APTO PARA GOZO</v>
      </c>
    </row>
    <row r="7" spans="1:17">
      <c r="A7" s="69">
        <v>14652</v>
      </c>
      <c r="B7" s="70" t="s">
        <v>1783</v>
      </c>
      <c r="C7" s="231">
        <v>45159</v>
      </c>
      <c r="D7" s="134">
        <v>45890</v>
      </c>
      <c r="E7" s="134" t="s">
        <v>16</v>
      </c>
      <c r="F7" s="134">
        <v>46254</v>
      </c>
      <c r="G7" s="135">
        <f t="shared" si="0"/>
        <v>46285</v>
      </c>
      <c r="H7" s="232" t="s">
        <v>16</v>
      </c>
      <c r="I7" s="135">
        <f t="shared" si="1"/>
        <v>46558</v>
      </c>
      <c r="J7" s="233">
        <v>5</v>
      </c>
      <c r="K7" s="233">
        <v>0</v>
      </c>
      <c r="L7" s="234" t="s">
        <v>64</v>
      </c>
      <c r="M7" s="89" t="s">
        <v>18</v>
      </c>
      <c r="N7" s="70" t="s">
        <v>1784</v>
      </c>
      <c r="O7" s="70" t="s">
        <v>239</v>
      </c>
      <c r="P7" s="78">
        <v>46388</v>
      </c>
      <c r="Q7" s="77" t="str">
        <f t="shared" si="2"/>
        <v>APTO PARA GOZO</v>
      </c>
    </row>
    <row r="8" spans="1:17">
      <c r="A8" s="69">
        <v>14714</v>
      </c>
      <c r="B8" s="70" t="s">
        <v>1475</v>
      </c>
      <c r="C8" s="231">
        <v>45215</v>
      </c>
      <c r="D8" s="134">
        <v>45581</v>
      </c>
      <c r="E8" s="134" t="s">
        <v>16</v>
      </c>
      <c r="F8" s="134">
        <v>45945</v>
      </c>
      <c r="G8" s="135">
        <f t="shared" si="0"/>
        <v>45976</v>
      </c>
      <c r="H8" s="232" t="s">
        <v>16</v>
      </c>
      <c r="I8" s="135">
        <f t="shared" si="1"/>
        <v>46249</v>
      </c>
      <c r="J8" s="233">
        <v>30</v>
      </c>
      <c r="K8" s="233">
        <v>0</v>
      </c>
      <c r="L8" s="234" t="s">
        <v>25</v>
      </c>
      <c r="M8" s="89" t="s">
        <v>18</v>
      </c>
      <c r="N8" s="70" t="s">
        <v>1407</v>
      </c>
      <c r="O8" s="70" t="s">
        <v>1403</v>
      </c>
      <c r="P8" s="78" t="s">
        <v>1785</v>
      </c>
      <c r="Q8" s="77" t="str">
        <f t="shared" si="2"/>
        <v>REPROGRAMAR</v>
      </c>
    </row>
    <row r="9" spans="1:17">
      <c r="A9" s="69">
        <v>14714</v>
      </c>
      <c r="B9" s="70" t="s">
        <v>1475</v>
      </c>
      <c r="C9" s="231">
        <v>45215</v>
      </c>
      <c r="D9" s="134">
        <v>45946</v>
      </c>
      <c r="E9" s="134" t="s">
        <v>16</v>
      </c>
      <c r="F9" s="134">
        <v>46310</v>
      </c>
      <c r="G9" s="135">
        <f t="shared" si="0"/>
        <v>46341</v>
      </c>
      <c r="H9" s="232" t="s">
        <v>16</v>
      </c>
      <c r="I9" s="135">
        <f t="shared" si="1"/>
        <v>46614</v>
      </c>
      <c r="J9" s="233">
        <v>0</v>
      </c>
      <c r="K9" s="233">
        <v>0</v>
      </c>
      <c r="L9" s="234" t="s">
        <v>23</v>
      </c>
      <c r="M9" s="89" t="s">
        <v>18</v>
      </c>
      <c r="N9" s="70" t="s">
        <v>1407</v>
      </c>
      <c r="O9" s="70" t="s">
        <v>1403</v>
      </c>
      <c r="P9" s="78" t="s">
        <v>1785</v>
      </c>
      <c r="Q9" s="77" t="str">
        <f t="shared" si="2"/>
        <v>REPROGRAMAR</v>
      </c>
    </row>
    <row r="10" spans="1:17">
      <c r="A10" s="69">
        <v>15833</v>
      </c>
      <c r="B10" s="70" t="s">
        <v>1786</v>
      </c>
      <c r="C10" s="231">
        <v>45922</v>
      </c>
      <c r="D10" s="134">
        <v>45922</v>
      </c>
      <c r="E10" s="134" t="s">
        <v>16</v>
      </c>
      <c r="F10" s="134">
        <v>46286</v>
      </c>
      <c r="G10" s="135">
        <f t="shared" si="0"/>
        <v>46316</v>
      </c>
      <c r="H10" s="232" t="s">
        <v>16</v>
      </c>
      <c r="I10" s="135">
        <f t="shared" si="1"/>
        <v>46589</v>
      </c>
      <c r="J10" s="233">
        <v>2.5</v>
      </c>
      <c r="K10" s="233">
        <v>0</v>
      </c>
      <c r="L10" s="234" t="s">
        <v>42</v>
      </c>
      <c r="M10" s="89" t="s">
        <v>18</v>
      </c>
      <c r="N10" s="70" t="s">
        <v>142</v>
      </c>
      <c r="O10" s="70" t="s">
        <v>365</v>
      </c>
      <c r="P10" s="78">
        <v>46327</v>
      </c>
      <c r="Q10" s="77" t="str">
        <f t="shared" si="2"/>
        <v>APTO PARA GOZO</v>
      </c>
    </row>
    <row r="11" spans="1:17">
      <c r="A11" s="69">
        <v>14414</v>
      </c>
      <c r="B11" s="70" t="s">
        <v>1787</v>
      </c>
      <c r="C11" s="231">
        <v>44970</v>
      </c>
      <c r="D11" s="134">
        <v>45701</v>
      </c>
      <c r="E11" s="134" t="s">
        <v>16</v>
      </c>
      <c r="F11" s="134">
        <v>46065</v>
      </c>
      <c r="G11" s="135">
        <f t="shared" si="0"/>
        <v>46093</v>
      </c>
      <c r="H11" s="232" t="s">
        <v>16</v>
      </c>
      <c r="I11" s="135">
        <f t="shared" si="1"/>
        <v>46368</v>
      </c>
      <c r="J11" s="233">
        <v>16</v>
      </c>
      <c r="K11" s="233">
        <v>0</v>
      </c>
      <c r="L11" s="234" t="s">
        <v>1609</v>
      </c>
      <c r="M11" s="89" t="s">
        <v>18</v>
      </c>
      <c r="N11" s="70" t="s">
        <v>107</v>
      </c>
      <c r="O11" s="70" t="s">
        <v>1582</v>
      </c>
      <c r="P11" s="78">
        <v>46082</v>
      </c>
      <c r="Q11" s="77" t="str">
        <f t="shared" si="2"/>
        <v>APTO PARA GOZO</v>
      </c>
    </row>
    <row r="12" spans="1:17">
      <c r="A12" s="69">
        <v>12316</v>
      </c>
      <c r="B12" s="70" t="s">
        <v>1788</v>
      </c>
      <c r="C12" s="231">
        <v>43605</v>
      </c>
      <c r="D12" s="134">
        <v>45797</v>
      </c>
      <c r="E12" s="134" t="s">
        <v>16</v>
      </c>
      <c r="F12" s="134">
        <v>46161</v>
      </c>
      <c r="G12" s="135">
        <f t="shared" si="0"/>
        <v>46192</v>
      </c>
      <c r="H12" s="232" t="s">
        <v>16</v>
      </c>
      <c r="I12" s="135">
        <f t="shared" si="1"/>
        <v>46465</v>
      </c>
      <c r="J12" s="233">
        <v>12.5</v>
      </c>
      <c r="K12" s="233">
        <v>0</v>
      </c>
      <c r="L12" s="234" t="s">
        <v>118</v>
      </c>
      <c r="M12" s="89" t="s">
        <v>18</v>
      </c>
      <c r="N12" s="70" t="s">
        <v>107</v>
      </c>
      <c r="O12" s="70" t="s">
        <v>1582</v>
      </c>
      <c r="P12" s="78">
        <v>46204</v>
      </c>
      <c r="Q12" s="77" t="str">
        <f t="shared" si="2"/>
        <v>APTO PARA GOZO</v>
      </c>
    </row>
    <row r="13" spans="1:17">
      <c r="A13" s="69">
        <v>15068</v>
      </c>
      <c r="B13" s="70" t="s">
        <v>1789</v>
      </c>
      <c r="C13" s="231">
        <v>45453</v>
      </c>
      <c r="D13" s="134">
        <v>45818</v>
      </c>
      <c r="E13" s="134" t="s">
        <v>16</v>
      </c>
      <c r="F13" s="134">
        <v>46182</v>
      </c>
      <c r="G13" s="135">
        <f t="shared" si="0"/>
        <v>46212</v>
      </c>
      <c r="H13" s="232" t="s">
        <v>16</v>
      </c>
      <c r="I13" s="135">
        <f t="shared" si="1"/>
        <v>46486</v>
      </c>
      <c r="J13" s="233">
        <v>12.5</v>
      </c>
      <c r="K13" s="233">
        <v>0</v>
      </c>
      <c r="L13" s="234" t="s">
        <v>118</v>
      </c>
      <c r="M13" s="89" t="s">
        <v>18</v>
      </c>
      <c r="N13" s="70" t="s">
        <v>207</v>
      </c>
      <c r="O13" s="70" t="s">
        <v>365</v>
      </c>
      <c r="P13" s="78">
        <v>46296</v>
      </c>
      <c r="Q13" s="77" t="str">
        <f t="shared" si="2"/>
        <v>APTO PARA GOZO</v>
      </c>
    </row>
    <row r="14" spans="1:17">
      <c r="A14" s="69">
        <v>15786</v>
      </c>
      <c r="B14" s="70" t="s">
        <v>1790</v>
      </c>
      <c r="C14" s="231">
        <v>45909</v>
      </c>
      <c r="D14" s="134">
        <v>45909</v>
      </c>
      <c r="E14" s="134" t="s">
        <v>16</v>
      </c>
      <c r="F14" s="134">
        <v>46273</v>
      </c>
      <c r="G14" s="135">
        <f t="shared" si="0"/>
        <v>46303</v>
      </c>
      <c r="H14" s="232" t="s">
        <v>16</v>
      </c>
      <c r="I14" s="135">
        <f t="shared" si="1"/>
        <v>46576</v>
      </c>
      <c r="J14" s="233">
        <v>5</v>
      </c>
      <c r="K14" s="233">
        <v>0</v>
      </c>
      <c r="L14" s="234" t="s">
        <v>64</v>
      </c>
      <c r="M14" s="89" t="s">
        <v>18</v>
      </c>
      <c r="N14" s="70" t="s">
        <v>560</v>
      </c>
      <c r="O14" s="70" t="s">
        <v>1791</v>
      </c>
      <c r="P14" s="78">
        <v>46419</v>
      </c>
      <c r="Q14" s="77" t="str">
        <f t="shared" si="2"/>
        <v>APTO PARA GOZO</v>
      </c>
    </row>
    <row r="15" spans="1:17">
      <c r="A15" s="69">
        <v>14482</v>
      </c>
      <c r="B15" s="70" t="s">
        <v>1792</v>
      </c>
      <c r="C15" s="231">
        <v>45019</v>
      </c>
      <c r="D15" s="134">
        <v>45750</v>
      </c>
      <c r="E15" s="134" t="s">
        <v>16</v>
      </c>
      <c r="F15" s="134">
        <v>46114</v>
      </c>
      <c r="G15" s="135">
        <f t="shared" si="0"/>
        <v>46144</v>
      </c>
      <c r="H15" s="232" t="s">
        <v>16</v>
      </c>
      <c r="I15" s="135">
        <f t="shared" si="1"/>
        <v>46420</v>
      </c>
      <c r="J15" s="233">
        <v>17.5</v>
      </c>
      <c r="K15" s="233">
        <v>0</v>
      </c>
      <c r="L15" s="234" t="s">
        <v>74</v>
      </c>
      <c r="M15" s="89" t="s">
        <v>18</v>
      </c>
      <c r="N15" s="70" t="s">
        <v>207</v>
      </c>
      <c r="O15" s="70" t="s">
        <v>365</v>
      </c>
      <c r="P15" s="78">
        <v>46204</v>
      </c>
      <c r="Q15" s="77" t="str">
        <f t="shared" si="2"/>
        <v>APTO PARA GOZO</v>
      </c>
    </row>
    <row r="16" spans="1:17">
      <c r="A16" s="69">
        <v>14489</v>
      </c>
      <c r="B16" s="70" t="s">
        <v>1793</v>
      </c>
      <c r="C16" s="231">
        <v>45019</v>
      </c>
      <c r="D16" s="134">
        <v>45750</v>
      </c>
      <c r="E16" s="134" t="s">
        <v>16</v>
      </c>
      <c r="F16" s="134">
        <v>46114</v>
      </c>
      <c r="G16" s="135">
        <f t="shared" si="0"/>
        <v>46144</v>
      </c>
      <c r="H16" s="232" t="s">
        <v>16</v>
      </c>
      <c r="I16" s="135">
        <f t="shared" si="1"/>
        <v>46420</v>
      </c>
      <c r="J16" s="233">
        <v>17.5</v>
      </c>
      <c r="K16" s="233">
        <v>0</v>
      </c>
      <c r="L16" s="234" t="s">
        <v>74</v>
      </c>
      <c r="M16" s="89" t="s">
        <v>18</v>
      </c>
      <c r="N16" s="70" t="s">
        <v>107</v>
      </c>
      <c r="O16" s="70" t="s">
        <v>1582</v>
      </c>
      <c r="P16" s="78">
        <v>46143</v>
      </c>
      <c r="Q16" s="77" t="str">
        <f t="shared" si="2"/>
        <v>APTO PARA GOZO</v>
      </c>
    </row>
    <row r="17" spans="1:17">
      <c r="A17" s="69">
        <v>15900</v>
      </c>
      <c r="B17" s="70" t="s">
        <v>1794</v>
      </c>
      <c r="C17" s="231">
        <v>45943</v>
      </c>
      <c r="D17" s="134">
        <v>45943</v>
      </c>
      <c r="E17" s="134" t="s">
        <v>16</v>
      </c>
      <c r="F17" s="134">
        <v>46307</v>
      </c>
      <c r="G17" s="135">
        <f t="shared" si="0"/>
        <v>46338</v>
      </c>
      <c r="H17" s="232" t="s">
        <v>16</v>
      </c>
      <c r="I17" s="135">
        <f t="shared" si="1"/>
        <v>46611</v>
      </c>
      <c r="J17" s="233">
        <v>0</v>
      </c>
      <c r="K17" s="233">
        <v>0</v>
      </c>
      <c r="L17" s="234" t="s">
        <v>23</v>
      </c>
      <c r="M17" s="89" t="s">
        <v>18</v>
      </c>
      <c r="N17" s="70" t="s">
        <v>48</v>
      </c>
      <c r="O17" s="70" t="s">
        <v>1782</v>
      </c>
      <c r="P17" s="78">
        <v>46419</v>
      </c>
      <c r="Q17" s="77" t="str">
        <f t="shared" si="2"/>
        <v>APTO PARA GOZO</v>
      </c>
    </row>
    <row r="18" spans="1:17">
      <c r="A18" s="69">
        <v>15660</v>
      </c>
      <c r="B18" s="70" t="s">
        <v>1795</v>
      </c>
      <c r="C18" s="231">
        <v>45817</v>
      </c>
      <c r="D18" s="134">
        <v>45817</v>
      </c>
      <c r="E18" s="134" t="s">
        <v>16</v>
      </c>
      <c r="F18" s="134">
        <v>46181</v>
      </c>
      <c r="G18" s="135">
        <f t="shared" si="0"/>
        <v>46211</v>
      </c>
      <c r="H18" s="232" t="s">
        <v>16</v>
      </c>
      <c r="I18" s="135">
        <f t="shared" si="1"/>
        <v>46485</v>
      </c>
      <c r="J18" s="233">
        <v>12.5</v>
      </c>
      <c r="K18" s="233">
        <v>0</v>
      </c>
      <c r="L18" s="234" t="s">
        <v>118</v>
      </c>
      <c r="M18" s="89" t="s">
        <v>18</v>
      </c>
      <c r="N18" s="70" t="s">
        <v>48</v>
      </c>
      <c r="O18" s="70" t="s">
        <v>1782</v>
      </c>
      <c r="P18" s="78">
        <v>46296</v>
      </c>
      <c r="Q18" s="77" t="str">
        <f t="shared" si="2"/>
        <v>APTO PARA GOZO</v>
      </c>
    </row>
    <row r="19" spans="1:17">
      <c r="A19" s="69">
        <v>14469</v>
      </c>
      <c r="B19" s="70" t="s">
        <v>1796</v>
      </c>
      <c r="C19" s="231">
        <v>45007</v>
      </c>
      <c r="D19" s="134">
        <v>45373</v>
      </c>
      <c r="E19" s="134" t="s">
        <v>16</v>
      </c>
      <c r="F19" s="134">
        <v>45737</v>
      </c>
      <c r="G19" s="135">
        <f t="shared" si="0"/>
        <v>45768</v>
      </c>
      <c r="H19" s="232" t="s">
        <v>16</v>
      </c>
      <c r="I19" s="135">
        <f t="shared" si="1"/>
        <v>46043</v>
      </c>
      <c r="J19" s="233">
        <v>30</v>
      </c>
      <c r="K19" s="233">
        <v>0</v>
      </c>
      <c r="L19" s="234" t="s">
        <v>25</v>
      </c>
      <c r="M19" s="89" t="s">
        <v>18</v>
      </c>
      <c r="N19" s="70" t="s">
        <v>560</v>
      </c>
      <c r="O19" s="70" t="s">
        <v>1791</v>
      </c>
      <c r="P19" s="235" t="s">
        <v>129</v>
      </c>
      <c r="Q19" s="77" t="str">
        <f t="shared" si="2"/>
        <v>REPROGRAMAR</v>
      </c>
    </row>
    <row r="20" spans="1:17">
      <c r="A20" s="69">
        <v>14469</v>
      </c>
      <c r="B20" s="70" t="s">
        <v>1796</v>
      </c>
      <c r="C20" s="231">
        <v>45007</v>
      </c>
      <c r="D20" s="134">
        <v>45738</v>
      </c>
      <c r="E20" s="134" t="s">
        <v>16</v>
      </c>
      <c r="F20" s="134">
        <v>46102</v>
      </c>
      <c r="G20" s="135">
        <f t="shared" si="0"/>
        <v>46133</v>
      </c>
      <c r="H20" s="232" t="s">
        <v>16</v>
      </c>
      <c r="I20" s="135">
        <f t="shared" si="1"/>
        <v>46408</v>
      </c>
      <c r="J20" s="233">
        <v>17.5</v>
      </c>
      <c r="K20" s="233">
        <v>0</v>
      </c>
      <c r="L20" s="234" t="s">
        <v>74</v>
      </c>
      <c r="M20" s="89" t="s">
        <v>18</v>
      </c>
      <c r="N20" s="70" t="s">
        <v>560</v>
      </c>
      <c r="O20" s="70" t="s">
        <v>1791</v>
      </c>
      <c r="P20" s="78">
        <v>46357</v>
      </c>
      <c r="Q20" s="77" t="str">
        <f t="shared" si="2"/>
        <v>APTO PARA GOZO</v>
      </c>
    </row>
    <row r="21" spans="1:17">
      <c r="A21" s="69">
        <v>15915</v>
      </c>
      <c r="B21" s="70" t="s">
        <v>1797</v>
      </c>
      <c r="C21" s="231">
        <v>45950</v>
      </c>
      <c r="D21" s="134">
        <v>45950</v>
      </c>
      <c r="E21" s="134" t="s">
        <v>16</v>
      </c>
      <c r="F21" s="134">
        <v>46314</v>
      </c>
      <c r="G21" s="135">
        <f t="shared" si="0"/>
        <v>46345</v>
      </c>
      <c r="H21" s="232" t="s">
        <v>16</v>
      </c>
      <c r="I21" s="135">
        <f t="shared" si="1"/>
        <v>46618</v>
      </c>
      <c r="J21" s="233">
        <v>0</v>
      </c>
      <c r="K21" s="233">
        <v>0</v>
      </c>
      <c r="L21" s="234" t="s">
        <v>23</v>
      </c>
      <c r="M21" s="89" t="s">
        <v>18</v>
      </c>
      <c r="N21" s="70" t="s">
        <v>560</v>
      </c>
      <c r="O21" s="70" t="s">
        <v>1791</v>
      </c>
      <c r="P21" s="78">
        <v>46388</v>
      </c>
      <c r="Q21" s="77" t="str">
        <f t="shared" si="2"/>
        <v>APTO PARA GOZO</v>
      </c>
    </row>
    <row r="22" spans="1:17">
      <c r="A22" s="69">
        <v>11973</v>
      </c>
      <c r="B22" s="70" t="s">
        <v>1798</v>
      </c>
      <c r="C22" s="231">
        <v>43222</v>
      </c>
      <c r="D22" s="134">
        <v>45414</v>
      </c>
      <c r="E22" s="134" t="s">
        <v>16</v>
      </c>
      <c r="F22" s="134">
        <v>45778</v>
      </c>
      <c r="G22" s="135">
        <f t="shared" si="0"/>
        <v>45809</v>
      </c>
      <c r="H22" s="232" t="s">
        <v>16</v>
      </c>
      <c r="I22" s="135">
        <f t="shared" si="1"/>
        <v>46082</v>
      </c>
      <c r="J22" s="233">
        <v>30</v>
      </c>
      <c r="K22" s="233">
        <v>0</v>
      </c>
      <c r="L22" s="234" t="s">
        <v>25</v>
      </c>
      <c r="M22" s="89" t="s">
        <v>18</v>
      </c>
      <c r="N22" s="70" t="s">
        <v>142</v>
      </c>
      <c r="O22" s="70" t="s">
        <v>365</v>
      </c>
      <c r="P22" s="78">
        <v>46023</v>
      </c>
      <c r="Q22" s="77" t="str">
        <f t="shared" si="2"/>
        <v>APTO PARA GOZO</v>
      </c>
    </row>
    <row r="23" spans="1:17">
      <c r="A23" s="69">
        <v>11973</v>
      </c>
      <c r="B23" s="70" t="s">
        <v>1798</v>
      </c>
      <c r="C23" s="231">
        <v>43222</v>
      </c>
      <c r="D23" s="134">
        <v>45779</v>
      </c>
      <c r="E23" s="134" t="s">
        <v>16</v>
      </c>
      <c r="F23" s="134">
        <v>46143</v>
      </c>
      <c r="G23" s="135">
        <f t="shared" si="0"/>
        <v>46174</v>
      </c>
      <c r="H23" s="232" t="s">
        <v>16</v>
      </c>
      <c r="I23" s="135">
        <f t="shared" si="1"/>
        <v>46447</v>
      </c>
      <c r="J23" s="233">
        <v>15</v>
      </c>
      <c r="K23" s="233">
        <v>0</v>
      </c>
      <c r="L23" s="234" t="s">
        <v>37</v>
      </c>
      <c r="M23" s="89" t="s">
        <v>18</v>
      </c>
      <c r="N23" s="70" t="s">
        <v>142</v>
      </c>
      <c r="O23" s="70" t="s">
        <v>365</v>
      </c>
      <c r="P23" s="78">
        <v>46447</v>
      </c>
      <c r="Q23" s="77" t="s">
        <v>21</v>
      </c>
    </row>
    <row r="24" spans="1:17">
      <c r="A24" s="69">
        <v>10425</v>
      </c>
      <c r="B24" s="70" t="s">
        <v>1799</v>
      </c>
      <c r="C24" s="231">
        <v>41108</v>
      </c>
      <c r="D24" s="134">
        <v>45491</v>
      </c>
      <c r="E24" s="134" t="s">
        <v>16</v>
      </c>
      <c r="F24" s="134">
        <v>45855</v>
      </c>
      <c r="G24" s="135">
        <f t="shared" si="0"/>
        <v>45886</v>
      </c>
      <c r="H24" s="232" t="s">
        <v>16</v>
      </c>
      <c r="I24" s="135">
        <f t="shared" si="1"/>
        <v>46159</v>
      </c>
      <c r="J24" s="236">
        <v>30</v>
      </c>
      <c r="K24" s="236">
        <v>0</v>
      </c>
      <c r="L24" s="237" t="s">
        <v>25</v>
      </c>
      <c r="M24" s="89" t="s">
        <v>18</v>
      </c>
      <c r="N24" s="70" t="s">
        <v>207</v>
      </c>
      <c r="O24" s="70" t="s">
        <v>365</v>
      </c>
      <c r="P24" s="235" t="s">
        <v>129</v>
      </c>
      <c r="Q24" s="77" t="str">
        <f t="shared" si="2"/>
        <v>REPROGRAMAR</v>
      </c>
    </row>
    <row r="25" spans="1:17">
      <c r="A25" s="69">
        <v>10425</v>
      </c>
      <c r="B25" s="70" t="s">
        <v>1799</v>
      </c>
      <c r="C25" s="231">
        <v>41108</v>
      </c>
      <c r="D25" s="134">
        <v>45856</v>
      </c>
      <c r="E25" s="134" t="s">
        <v>16</v>
      </c>
      <c r="F25" s="134">
        <v>46220</v>
      </c>
      <c r="G25" s="135">
        <f t="shared" si="0"/>
        <v>46251</v>
      </c>
      <c r="H25" s="232" t="s">
        <v>16</v>
      </c>
      <c r="I25" s="135">
        <f t="shared" si="1"/>
        <v>46524</v>
      </c>
      <c r="J25" s="233">
        <v>7.5</v>
      </c>
      <c r="K25" s="233">
        <v>0</v>
      </c>
      <c r="L25" s="234" t="s">
        <v>60</v>
      </c>
      <c r="M25" s="89" t="s">
        <v>18</v>
      </c>
      <c r="N25" s="70" t="s">
        <v>207</v>
      </c>
      <c r="O25" s="70" t="s">
        <v>365</v>
      </c>
      <c r="P25" s="78">
        <v>46235</v>
      </c>
      <c r="Q25" s="77" t="str">
        <f t="shared" si="2"/>
        <v>APTO PARA GOZO</v>
      </c>
    </row>
    <row r="26" spans="1:17">
      <c r="A26" s="69">
        <v>15475</v>
      </c>
      <c r="B26" s="70" t="s">
        <v>1800</v>
      </c>
      <c r="C26" s="231">
        <v>45726</v>
      </c>
      <c r="D26" s="134">
        <v>45726</v>
      </c>
      <c r="E26" s="134" t="s">
        <v>16</v>
      </c>
      <c r="F26" s="134">
        <v>46090</v>
      </c>
      <c r="G26" s="135">
        <f t="shared" si="0"/>
        <v>46121</v>
      </c>
      <c r="H26" s="232" t="s">
        <v>16</v>
      </c>
      <c r="I26" s="135">
        <f t="shared" si="1"/>
        <v>46396</v>
      </c>
      <c r="J26" s="233">
        <v>20</v>
      </c>
      <c r="K26" s="233">
        <v>0</v>
      </c>
      <c r="L26" s="234" t="s">
        <v>28</v>
      </c>
      <c r="M26" s="89" t="s">
        <v>18</v>
      </c>
      <c r="N26" s="70" t="s">
        <v>142</v>
      </c>
      <c r="O26" s="70" t="s">
        <v>365</v>
      </c>
      <c r="P26" s="78">
        <v>46143</v>
      </c>
      <c r="Q26" s="77" t="str">
        <f t="shared" si="2"/>
        <v>APTO PARA GOZO</v>
      </c>
    </row>
    <row r="27" spans="1:17">
      <c r="A27" s="69">
        <v>11951</v>
      </c>
      <c r="B27" s="70" t="s">
        <v>1801</v>
      </c>
      <c r="C27" s="231">
        <v>43192</v>
      </c>
      <c r="D27" s="134">
        <v>45749</v>
      </c>
      <c r="E27" s="134" t="s">
        <v>16</v>
      </c>
      <c r="F27" s="134">
        <v>46113</v>
      </c>
      <c r="G27" s="135">
        <f t="shared" si="0"/>
        <v>46143</v>
      </c>
      <c r="H27" s="232" t="s">
        <v>16</v>
      </c>
      <c r="I27" s="135">
        <f t="shared" si="1"/>
        <v>46419</v>
      </c>
      <c r="J27" s="233">
        <v>17.5</v>
      </c>
      <c r="K27" s="233">
        <v>0</v>
      </c>
      <c r="L27" s="234" t="s">
        <v>74</v>
      </c>
      <c r="M27" s="89" t="s">
        <v>18</v>
      </c>
      <c r="N27" s="70" t="s">
        <v>142</v>
      </c>
      <c r="O27" s="70" t="s">
        <v>365</v>
      </c>
      <c r="P27" s="78">
        <v>46266</v>
      </c>
      <c r="Q27" s="77" t="str">
        <f t="shared" si="2"/>
        <v>APTO PARA GOZO</v>
      </c>
    </row>
    <row r="28" spans="1:17">
      <c r="A28" s="69">
        <v>14465</v>
      </c>
      <c r="B28" s="70" t="s">
        <v>1802</v>
      </c>
      <c r="C28" s="231">
        <v>45007</v>
      </c>
      <c r="D28" s="134">
        <v>45738</v>
      </c>
      <c r="E28" s="134" t="s">
        <v>16</v>
      </c>
      <c r="F28" s="134">
        <v>46102</v>
      </c>
      <c r="G28" s="135">
        <f t="shared" si="0"/>
        <v>46133</v>
      </c>
      <c r="H28" s="232" t="s">
        <v>16</v>
      </c>
      <c r="I28" s="135">
        <f t="shared" si="1"/>
        <v>46408</v>
      </c>
      <c r="J28" s="233">
        <v>17.5</v>
      </c>
      <c r="K28" s="233">
        <v>0</v>
      </c>
      <c r="L28" s="234" t="s">
        <v>74</v>
      </c>
      <c r="M28" s="89" t="s">
        <v>18</v>
      </c>
      <c r="N28" s="70" t="s">
        <v>207</v>
      </c>
      <c r="O28" s="70" t="s">
        <v>365</v>
      </c>
      <c r="P28" s="78">
        <v>46113</v>
      </c>
      <c r="Q28" s="77" t="str">
        <f t="shared" si="2"/>
        <v>APTO PARA GOZO</v>
      </c>
    </row>
    <row r="29" spans="1:17">
      <c r="A29" s="69">
        <v>13393</v>
      </c>
      <c r="B29" s="70" t="s">
        <v>1803</v>
      </c>
      <c r="C29" s="231">
        <v>44410</v>
      </c>
      <c r="D29" s="134">
        <v>45506</v>
      </c>
      <c r="E29" s="134" t="s">
        <v>16</v>
      </c>
      <c r="F29" s="134">
        <v>45870</v>
      </c>
      <c r="G29" s="135">
        <f t="shared" si="0"/>
        <v>45901</v>
      </c>
      <c r="H29" s="232" t="s">
        <v>16</v>
      </c>
      <c r="I29" s="135">
        <f t="shared" si="1"/>
        <v>46174</v>
      </c>
      <c r="J29" s="233">
        <v>30</v>
      </c>
      <c r="K29" s="233">
        <v>0</v>
      </c>
      <c r="L29" s="234" t="s">
        <v>25</v>
      </c>
      <c r="M29" s="89" t="s">
        <v>18</v>
      </c>
      <c r="N29" s="70" t="s">
        <v>142</v>
      </c>
      <c r="O29" s="70" t="s">
        <v>365</v>
      </c>
      <c r="P29" s="78">
        <v>46023</v>
      </c>
      <c r="Q29" s="77" t="str">
        <f t="shared" si="2"/>
        <v>APTO PARA GOZO</v>
      </c>
    </row>
    <row r="30" spans="1:17">
      <c r="A30" s="69">
        <v>13393</v>
      </c>
      <c r="B30" s="70" t="s">
        <v>1803</v>
      </c>
      <c r="C30" s="231">
        <v>44410</v>
      </c>
      <c r="D30" s="134">
        <v>45871</v>
      </c>
      <c r="E30" s="134" t="s">
        <v>16</v>
      </c>
      <c r="F30" s="134">
        <v>46235</v>
      </c>
      <c r="G30" s="135">
        <f t="shared" si="0"/>
        <v>46266</v>
      </c>
      <c r="H30" s="232" t="s">
        <v>16</v>
      </c>
      <c r="I30" s="135">
        <f t="shared" si="1"/>
        <v>46539</v>
      </c>
      <c r="J30" s="233">
        <v>7.5</v>
      </c>
      <c r="K30" s="233">
        <v>0</v>
      </c>
      <c r="L30" s="234" t="s">
        <v>60</v>
      </c>
      <c r="M30" s="89" t="s">
        <v>18</v>
      </c>
      <c r="N30" s="70" t="s">
        <v>142</v>
      </c>
      <c r="O30" s="70" t="s">
        <v>365</v>
      </c>
      <c r="P30" s="78">
        <v>46419</v>
      </c>
      <c r="Q30" s="77" t="str">
        <f t="shared" si="2"/>
        <v>APTO PARA GOZO</v>
      </c>
    </row>
    <row r="31" spans="1:17">
      <c r="A31" s="69">
        <v>14978</v>
      </c>
      <c r="B31" s="70" t="s">
        <v>1804</v>
      </c>
      <c r="C31" s="231">
        <v>45397</v>
      </c>
      <c r="D31" s="134">
        <v>45762</v>
      </c>
      <c r="E31" s="134" t="s">
        <v>16</v>
      </c>
      <c r="F31" s="134">
        <v>46126</v>
      </c>
      <c r="G31" s="135">
        <f t="shared" si="0"/>
        <v>46156</v>
      </c>
      <c r="H31" s="232" t="s">
        <v>16</v>
      </c>
      <c r="I31" s="135">
        <f t="shared" si="1"/>
        <v>46432</v>
      </c>
      <c r="J31" s="233">
        <v>15</v>
      </c>
      <c r="K31" s="233">
        <v>0</v>
      </c>
      <c r="L31" s="234" t="s">
        <v>37</v>
      </c>
      <c r="M31" s="89" t="s">
        <v>18</v>
      </c>
      <c r="N31" s="70" t="s">
        <v>142</v>
      </c>
      <c r="O31" s="70" t="s">
        <v>365</v>
      </c>
      <c r="P31" s="78">
        <v>46388</v>
      </c>
      <c r="Q31" s="77" t="str">
        <f t="shared" si="2"/>
        <v>APTO PARA GOZO</v>
      </c>
    </row>
    <row r="32" spans="1:17">
      <c r="A32" s="69">
        <v>11575</v>
      </c>
      <c r="B32" s="70" t="s">
        <v>1805</v>
      </c>
      <c r="C32" s="231">
        <v>42646</v>
      </c>
      <c r="D32" s="134">
        <v>45568</v>
      </c>
      <c r="E32" s="134" t="s">
        <v>16</v>
      </c>
      <c r="F32" s="134">
        <v>45932</v>
      </c>
      <c r="G32" s="135">
        <f t="shared" si="0"/>
        <v>45963</v>
      </c>
      <c r="H32" s="232" t="s">
        <v>16</v>
      </c>
      <c r="I32" s="135">
        <f t="shared" si="1"/>
        <v>46236</v>
      </c>
      <c r="J32" s="233">
        <v>30</v>
      </c>
      <c r="K32" s="233">
        <v>0</v>
      </c>
      <c r="L32" s="234" t="s">
        <v>25</v>
      </c>
      <c r="M32" s="89" t="s">
        <v>18</v>
      </c>
      <c r="N32" s="70" t="s">
        <v>207</v>
      </c>
      <c r="O32" s="70" t="s">
        <v>365</v>
      </c>
      <c r="P32" s="78">
        <v>46082</v>
      </c>
      <c r="Q32" s="77" t="str">
        <f t="shared" si="2"/>
        <v>APTO PARA GOZO</v>
      </c>
    </row>
    <row r="33" spans="1:17">
      <c r="A33" s="69">
        <v>11575</v>
      </c>
      <c r="B33" s="70" t="s">
        <v>1805</v>
      </c>
      <c r="C33" s="231">
        <v>42646</v>
      </c>
      <c r="D33" s="134">
        <v>45933</v>
      </c>
      <c r="E33" s="134" t="s">
        <v>16</v>
      </c>
      <c r="F33" s="134">
        <v>46297</v>
      </c>
      <c r="G33" s="135">
        <f t="shared" si="0"/>
        <v>46328</v>
      </c>
      <c r="H33" s="232" t="s">
        <v>16</v>
      </c>
      <c r="I33" s="135">
        <f t="shared" si="1"/>
        <v>46601</v>
      </c>
      <c r="J33" s="233">
        <v>2.5</v>
      </c>
      <c r="K33" s="233">
        <v>0</v>
      </c>
      <c r="L33" s="234" t="s">
        <v>42</v>
      </c>
      <c r="M33" s="89" t="s">
        <v>18</v>
      </c>
      <c r="N33" s="70" t="s">
        <v>207</v>
      </c>
      <c r="O33" s="70" t="s">
        <v>365</v>
      </c>
      <c r="P33" s="78">
        <v>46357</v>
      </c>
      <c r="Q33" s="77" t="str">
        <f t="shared" si="2"/>
        <v>APTO PARA GOZO</v>
      </c>
    </row>
    <row r="34" spans="1:17">
      <c r="A34" s="69">
        <v>15924</v>
      </c>
      <c r="B34" s="70" t="s">
        <v>1806</v>
      </c>
      <c r="C34" s="231">
        <v>45950</v>
      </c>
      <c r="D34" s="134">
        <v>45950</v>
      </c>
      <c r="E34" s="134" t="s">
        <v>16</v>
      </c>
      <c r="F34" s="134">
        <v>46314</v>
      </c>
      <c r="G34" s="135">
        <f t="shared" si="0"/>
        <v>46345</v>
      </c>
      <c r="H34" s="232" t="s">
        <v>16</v>
      </c>
      <c r="I34" s="135">
        <f t="shared" si="1"/>
        <v>46618</v>
      </c>
      <c r="J34" s="233">
        <v>0</v>
      </c>
      <c r="K34" s="233">
        <v>0</v>
      </c>
      <c r="L34" s="234" t="s">
        <v>23</v>
      </c>
      <c r="M34" s="89" t="s">
        <v>18</v>
      </c>
      <c r="N34" s="70" t="s">
        <v>48</v>
      </c>
      <c r="O34" s="70" t="s">
        <v>1782</v>
      </c>
      <c r="P34" s="78">
        <v>46388</v>
      </c>
      <c r="Q34" s="77" t="str">
        <f t="shared" si="2"/>
        <v>APTO PARA GOZO</v>
      </c>
    </row>
    <row r="35" spans="1:17">
      <c r="A35" s="69">
        <v>13603</v>
      </c>
      <c r="B35" s="70" t="s">
        <v>1807</v>
      </c>
      <c r="C35" s="231">
        <v>44599</v>
      </c>
      <c r="D35" s="134">
        <v>45329</v>
      </c>
      <c r="E35" s="238" t="s">
        <v>16</v>
      </c>
      <c r="F35" s="134">
        <v>45694</v>
      </c>
      <c r="G35" s="135">
        <f t="shared" si="0"/>
        <v>45722</v>
      </c>
      <c r="H35" s="232" t="s">
        <v>16</v>
      </c>
      <c r="I35" s="135">
        <f t="shared" si="1"/>
        <v>45997</v>
      </c>
      <c r="J35" s="233">
        <v>30</v>
      </c>
      <c r="K35" s="233">
        <v>15</v>
      </c>
      <c r="L35" s="234" t="s">
        <v>37</v>
      </c>
      <c r="M35" s="89" t="s">
        <v>18</v>
      </c>
      <c r="N35" s="70" t="s">
        <v>191</v>
      </c>
      <c r="O35" s="70" t="s">
        <v>1808</v>
      </c>
      <c r="P35" s="78">
        <v>46113</v>
      </c>
      <c r="Q35" s="77" t="str">
        <f t="shared" si="2"/>
        <v>REPROGRAMAR</v>
      </c>
    </row>
    <row r="36" spans="1:17" ht="15.75" thickBot="1">
      <c r="A36" s="116">
        <v>13603</v>
      </c>
      <c r="B36" s="117" t="s">
        <v>1807</v>
      </c>
      <c r="C36" s="239">
        <v>44599</v>
      </c>
      <c r="D36" s="240">
        <v>45695</v>
      </c>
      <c r="E36" s="240" t="s">
        <v>16</v>
      </c>
      <c r="F36" s="240">
        <v>46059</v>
      </c>
      <c r="G36" s="241">
        <f t="shared" si="0"/>
        <v>46087</v>
      </c>
      <c r="H36" s="242" t="s">
        <v>16</v>
      </c>
      <c r="I36" s="241">
        <f t="shared" si="1"/>
        <v>46362</v>
      </c>
      <c r="J36" s="243">
        <v>22.5</v>
      </c>
      <c r="K36" s="243">
        <v>0</v>
      </c>
      <c r="L36" s="244" t="s">
        <v>62</v>
      </c>
      <c r="M36" s="125" t="s">
        <v>18</v>
      </c>
      <c r="N36" s="117" t="s">
        <v>191</v>
      </c>
      <c r="O36" s="117" t="s">
        <v>1808</v>
      </c>
      <c r="P36" s="245">
        <v>46388</v>
      </c>
      <c r="Q36" s="126" t="str">
        <f t="shared" si="2"/>
        <v>REPROGRAMAR</v>
      </c>
    </row>
  </sheetData>
  <mergeCells count="3">
    <mergeCell ref="A1:Q1"/>
    <mergeCell ref="D2:F2"/>
    <mergeCell ref="G2:I2"/>
  </mergeCells>
  <conditionalFormatting sqref="Q3:Q36">
    <cfRule type="cellIs" dxfId="1" priority="1" operator="equal">
      <formula>"REPROGRAMAR"</formula>
    </cfRule>
    <cfRule type="cellIs" dxfId="0" priority="2" operator="equal">
      <formula>"APTO PARA GOZO"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Q50"/>
  <sheetViews>
    <sheetView tabSelected="1" topLeftCell="A46" workbookViewId="0">
      <selection activeCell="O25" sqref="O25"/>
    </sheetView>
  </sheetViews>
  <sheetFormatPr defaultRowHeight="15"/>
  <cols>
    <col min="1" max="1" width="9.140625" style="60"/>
    <col min="2" max="2" width="35.7109375" style="60" bestFit="1" customWidth="1"/>
    <col min="3" max="3" width="9.85546875" style="60" bestFit="1" customWidth="1"/>
    <col min="4" max="4" width="7.140625" style="60" bestFit="1" customWidth="1"/>
    <col min="5" max="5" width="2.5703125" style="60" bestFit="1" customWidth="1"/>
    <col min="6" max="7" width="7.140625" style="60" bestFit="1" customWidth="1"/>
    <col min="8" max="8" width="2.5703125" style="60" bestFit="1" customWidth="1"/>
    <col min="9" max="9" width="7.140625" style="60" bestFit="1" customWidth="1"/>
    <col min="10" max="10" width="7" style="60" bestFit="1" customWidth="1"/>
    <col min="11" max="11" width="6.85546875" style="60" bestFit="1" customWidth="1"/>
    <col min="12" max="12" width="12.85546875" style="60" bestFit="1" customWidth="1"/>
    <col min="13" max="13" width="5.7109375" style="60" bestFit="1" customWidth="1"/>
    <col min="14" max="14" width="26.28515625" style="60" bestFit="1" customWidth="1"/>
    <col min="15" max="15" width="19.5703125" style="60" bestFit="1" customWidth="1"/>
    <col min="16" max="16" width="16" style="60" bestFit="1" customWidth="1"/>
    <col min="17" max="17" width="17" style="60" bestFit="1" customWidth="1"/>
    <col min="18" max="16384" width="9.140625" style="60"/>
  </cols>
  <sheetData>
    <row r="1" spans="1:17" ht="24" thickBot="1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200"/>
    </row>
    <row r="2" spans="1:17" ht="15.75" thickBot="1">
      <c r="A2" s="5" t="s">
        <v>1</v>
      </c>
      <c r="B2" s="68" t="s">
        <v>2</v>
      </c>
      <c r="C2" s="5" t="s">
        <v>3</v>
      </c>
      <c r="D2" s="201" t="s">
        <v>4</v>
      </c>
      <c r="E2" s="202"/>
      <c r="F2" s="203"/>
      <c r="G2" s="201" t="s">
        <v>5</v>
      </c>
      <c r="H2" s="202"/>
      <c r="I2" s="203"/>
      <c r="J2" s="5" t="s">
        <v>6</v>
      </c>
      <c r="K2" s="5" t="s">
        <v>7</v>
      </c>
      <c r="L2" s="5" t="s">
        <v>8</v>
      </c>
      <c r="M2" s="68" t="s">
        <v>9</v>
      </c>
      <c r="N2" s="68" t="s">
        <v>10</v>
      </c>
      <c r="O2" s="68" t="s">
        <v>11</v>
      </c>
      <c r="P2" s="68" t="s">
        <v>12</v>
      </c>
      <c r="Q2" s="2" t="s">
        <v>13</v>
      </c>
    </row>
    <row r="3" spans="1:17">
      <c r="A3" s="105">
        <v>31</v>
      </c>
      <c r="B3" s="106" t="s">
        <v>550</v>
      </c>
      <c r="C3" s="107">
        <v>42297</v>
      </c>
      <c r="D3" s="108">
        <v>45585</v>
      </c>
      <c r="E3" s="108" t="s">
        <v>16</v>
      </c>
      <c r="F3" s="108">
        <v>45949</v>
      </c>
      <c r="G3" s="109">
        <f t="shared" ref="G3:G50" si="0">EDATE(F3,1)</f>
        <v>45980</v>
      </c>
      <c r="H3" s="110" t="s">
        <v>16</v>
      </c>
      <c r="I3" s="109">
        <f t="shared" ref="I3:I50" si="1">EDATE(G3,9)</f>
        <v>46253</v>
      </c>
      <c r="J3" s="111">
        <v>30</v>
      </c>
      <c r="K3" s="112">
        <v>0</v>
      </c>
      <c r="L3" s="113" t="s">
        <v>25</v>
      </c>
      <c r="M3" s="114" t="s">
        <v>18</v>
      </c>
      <c r="N3" s="106" t="s">
        <v>551</v>
      </c>
      <c r="O3" s="114" t="s">
        <v>552</v>
      </c>
      <c r="P3" s="76">
        <v>46023</v>
      </c>
      <c r="Q3" s="77" t="str">
        <f t="shared" ref="Q3:Q50" si="2">IF(P3&lt;I3,"APTO PARA GOZO",IF(P3&gt;I3,"REPROGRAMAR"))</f>
        <v>APTO PARA GOZO</v>
      </c>
    </row>
    <row r="4" spans="1:17">
      <c r="A4" s="69">
        <v>31</v>
      </c>
      <c r="B4" s="70" t="s">
        <v>550</v>
      </c>
      <c r="C4" s="3">
        <v>42297</v>
      </c>
      <c r="D4" s="71">
        <v>45950</v>
      </c>
      <c r="E4" s="71" t="s">
        <v>16</v>
      </c>
      <c r="F4" s="71">
        <v>46314</v>
      </c>
      <c r="G4" s="72">
        <f t="shared" si="0"/>
        <v>46345</v>
      </c>
      <c r="H4" s="73" t="s">
        <v>16</v>
      </c>
      <c r="I4" s="72">
        <f t="shared" si="1"/>
        <v>46618</v>
      </c>
      <c r="J4" s="74">
        <v>0</v>
      </c>
      <c r="K4" s="115">
        <v>0</v>
      </c>
      <c r="L4" s="75" t="s">
        <v>23</v>
      </c>
      <c r="M4" s="89" t="s">
        <v>18</v>
      </c>
      <c r="N4" s="70" t="s">
        <v>551</v>
      </c>
      <c r="O4" s="89" t="s">
        <v>552</v>
      </c>
      <c r="P4" s="76">
        <v>46569</v>
      </c>
      <c r="Q4" s="77" t="str">
        <f t="shared" si="2"/>
        <v>APTO PARA GOZO</v>
      </c>
    </row>
    <row r="5" spans="1:17">
      <c r="A5" s="69">
        <v>38</v>
      </c>
      <c r="B5" s="70" t="s">
        <v>553</v>
      </c>
      <c r="C5" s="3">
        <v>41900</v>
      </c>
      <c r="D5" s="71">
        <v>45553</v>
      </c>
      <c r="E5" s="71" t="s">
        <v>16</v>
      </c>
      <c r="F5" s="71">
        <v>45917</v>
      </c>
      <c r="G5" s="72">
        <f t="shared" si="0"/>
        <v>45947</v>
      </c>
      <c r="H5" s="73" t="s">
        <v>16</v>
      </c>
      <c r="I5" s="72">
        <f t="shared" si="1"/>
        <v>46220</v>
      </c>
      <c r="J5" s="74">
        <v>30</v>
      </c>
      <c r="K5" s="115">
        <v>0</v>
      </c>
      <c r="L5" s="75" t="s">
        <v>25</v>
      </c>
      <c r="M5" s="89" t="s">
        <v>18</v>
      </c>
      <c r="N5" s="70" t="s">
        <v>223</v>
      </c>
      <c r="O5" s="89" t="s">
        <v>554</v>
      </c>
      <c r="P5" s="76">
        <v>46082</v>
      </c>
      <c r="Q5" s="77" t="str">
        <f t="shared" si="2"/>
        <v>APTO PARA GOZO</v>
      </c>
    </row>
    <row r="6" spans="1:17">
      <c r="A6" s="69">
        <v>38</v>
      </c>
      <c r="B6" s="70" t="s">
        <v>553</v>
      </c>
      <c r="C6" s="3">
        <v>41900</v>
      </c>
      <c r="D6" s="71">
        <v>45918</v>
      </c>
      <c r="E6" s="71" t="s">
        <v>16</v>
      </c>
      <c r="F6" s="71">
        <v>46282</v>
      </c>
      <c r="G6" s="72">
        <f t="shared" si="0"/>
        <v>46312</v>
      </c>
      <c r="H6" s="73" t="s">
        <v>16</v>
      </c>
      <c r="I6" s="72">
        <f t="shared" si="1"/>
        <v>46585</v>
      </c>
      <c r="J6" s="74">
        <v>2.5</v>
      </c>
      <c r="K6" s="115">
        <v>0</v>
      </c>
      <c r="L6" s="75" t="s">
        <v>42</v>
      </c>
      <c r="M6" s="89" t="s">
        <v>18</v>
      </c>
      <c r="N6" s="70" t="s">
        <v>223</v>
      </c>
      <c r="O6" s="89" t="s">
        <v>554</v>
      </c>
      <c r="P6" s="76">
        <v>46447</v>
      </c>
      <c r="Q6" s="77" t="str">
        <f t="shared" si="2"/>
        <v>APTO PARA GOZO</v>
      </c>
    </row>
    <row r="7" spans="1:17">
      <c r="A7" s="69">
        <v>69</v>
      </c>
      <c r="B7" s="70" t="s">
        <v>555</v>
      </c>
      <c r="C7" s="3">
        <v>44704</v>
      </c>
      <c r="D7" s="71">
        <v>45800</v>
      </c>
      <c r="E7" s="71" t="s">
        <v>16</v>
      </c>
      <c r="F7" s="71">
        <v>46164</v>
      </c>
      <c r="G7" s="72">
        <f t="shared" si="0"/>
        <v>46195</v>
      </c>
      <c r="H7" s="73" t="s">
        <v>16</v>
      </c>
      <c r="I7" s="72">
        <f t="shared" si="1"/>
        <v>46468</v>
      </c>
      <c r="J7" s="74">
        <v>12.5</v>
      </c>
      <c r="K7" s="115">
        <v>0</v>
      </c>
      <c r="L7" s="75" t="s">
        <v>118</v>
      </c>
      <c r="M7" s="89" t="s">
        <v>18</v>
      </c>
      <c r="N7" s="70" t="s">
        <v>107</v>
      </c>
      <c r="O7" s="89" t="s">
        <v>556</v>
      </c>
      <c r="P7" s="76">
        <v>46204</v>
      </c>
      <c r="Q7" s="77" t="str">
        <f t="shared" si="2"/>
        <v>APTO PARA GOZO</v>
      </c>
    </row>
    <row r="8" spans="1:17">
      <c r="A8" s="69">
        <v>17</v>
      </c>
      <c r="B8" s="70" t="s">
        <v>557</v>
      </c>
      <c r="C8" s="3">
        <v>41554</v>
      </c>
      <c r="D8" s="71">
        <v>45572</v>
      </c>
      <c r="E8" s="71" t="s">
        <v>16</v>
      </c>
      <c r="F8" s="71">
        <v>45936</v>
      </c>
      <c r="G8" s="72">
        <f t="shared" si="0"/>
        <v>45967</v>
      </c>
      <c r="H8" s="73" t="s">
        <v>16</v>
      </c>
      <c r="I8" s="72">
        <f t="shared" si="1"/>
        <v>46240</v>
      </c>
      <c r="J8" s="74">
        <v>30</v>
      </c>
      <c r="K8" s="115">
        <v>0</v>
      </c>
      <c r="L8" s="75" t="s">
        <v>25</v>
      </c>
      <c r="M8" s="89" t="s">
        <v>18</v>
      </c>
      <c r="N8" s="70" t="s">
        <v>558</v>
      </c>
      <c r="O8" s="89" t="s">
        <v>554</v>
      </c>
      <c r="P8" s="76">
        <v>46082</v>
      </c>
      <c r="Q8" s="77" t="str">
        <f t="shared" si="2"/>
        <v>APTO PARA GOZO</v>
      </c>
    </row>
    <row r="9" spans="1:17">
      <c r="A9" s="69">
        <v>17</v>
      </c>
      <c r="B9" s="70" t="s">
        <v>557</v>
      </c>
      <c r="C9" s="3">
        <v>41554</v>
      </c>
      <c r="D9" s="71">
        <v>45937</v>
      </c>
      <c r="E9" s="71" t="s">
        <v>16</v>
      </c>
      <c r="F9" s="71">
        <v>46301</v>
      </c>
      <c r="G9" s="72">
        <f t="shared" si="0"/>
        <v>46332</v>
      </c>
      <c r="H9" s="73" t="s">
        <v>16</v>
      </c>
      <c r="I9" s="72">
        <f t="shared" si="1"/>
        <v>46605</v>
      </c>
      <c r="J9" s="74">
        <v>2.5</v>
      </c>
      <c r="K9" s="115">
        <v>0</v>
      </c>
      <c r="L9" s="75" t="s">
        <v>42</v>
      </c>
      <c r="M9" s="89" t="s">
        <v>18</v>
      </c>
      <c r="N9" s="70" t="s">
        <v>558</v>
      </c>
      <c r="O9" s="89" t="s">
        <v>554</v>
      </c>
      <c r="P9" s="76">
        <v>46447</v>
      </c>
      <c r="Q9" s="77" t="str">
        <f t="shared" si="2"/>
        <v>APTO PARA GOZO</v>
      </c>
    </row>
    <row r="10" spans="1:17">
      <c r="A10" s="69">
        <v>39</v>
      </c>
      <c r="B10" s="70" t="s">
        <v>559</v>
      </c>
      <c r="C10" s="3">
        <v>41673</v>
      </c>
      <c r="D10" s="71">
        <v>45691</v>
      </c>
      <c r="E10" s="71" t="s">
        <v>16</v>
      </c>
      <c r="F10" s="71">
        <v>46055</v>
      </c>
      <c r="G10" s="72">
        <f t="shared" si="0"/>
        <v>46083</v>
      </c>
      <c r="H10" s="73" t="s">
        <v>16</v>
      </c>
      <c r="I10" s="72">
        <f t="shared" si="1"/>
        <v>46358</v>
      </c>
      <c r="J10" s="74">
        <v>22.5</v>
      </c>
      <c r="K10" s="115">
        <v>0</v>
      </c>
      <c r="L10" s="75" t="s">
        <v>62</v>
      </c>
      <c r="M10" s="89" t="s">
        <v>18</v>
      </c>
      <c r="N10" s="70" t="s">
        <v>560</v>
      </c>
      <c r="O10" s="89" t="s">
        <v>554</v>
      </c>
      <c r="P10" s="76">
        <v>46082</v>
      </c>
      <c r="Q10" s="77" t="str">
        <f t="shared" si="2"/>
        <v>APTO PARA GOZO</v>
      </c>
    </row>
    <row r="11" spans="1:17">
      <c r="A11" s="69">
        <v>74</v>
      </c>
      <c r="B11" s="70" t="s">
        <v>561</v>
      </c>
      <c r="C11" s="3">
        <v>45404</v>
      </c>
      <c r="D11" s="71">
        <v>45769</v>
      </c>
      <c r="E11" s="71" t="s">
        <v>16</v>
      </c>
      <c r="F11" s="71">
        <v>46133</v>
      </c>
      <c r="G11" s="72">
        <f t="shared" si="0"/>
        <v>46163</v>
      </c>
      <c r="H11" s="73" t="s">
        <v>16</v>
      </c>
      <c r="I11" s="72">
        <f t="shared" si="1"/>
        <v>46439</v>
      </c>
      <c r="J11" s="74">
        <v>15</v>
      </c>
      <c r="K11" s="115">
        <v>0</v>
      </c>
      <c r="L11" s="75" t="s">
        <v>37</v>
      </c>
      <c r="M11" s="89" t="s">
        <v>18</v>
      </c>
      <c r="N11" s="70" t="s">
        <v>68</v>
      </c>
      <c r="O11" s="89" t="s">
        <v>554</v>
      </c>
      <c r="P11" s="76">
        <v>46082</v>
      </c>
      <c r="Q11" s="77" t="str">
        <f t="shared" si="2"/>
        <v>APTO PARA GOZO</v>
      </c>
    </row>
    <row r="12" spans="1:17">
      <c r="A12" s="69">
        <v>8</v>
      </c>
      <c r="B12" s="70" t="s">
        <v>562</v>
      </c>
      <c r="C12" s="3">
        <v>35572</v>
      </c>
      <c r="D12" s="71">
        <v>45799</v>
      </c>
      <c r="E12" s="71" t="s">
        <v>16</v>
      </c>
      <c r="F12" s="71">
        <v>46163</v>
      </c>
      <c r="G12" s="72">
        <f t="shared" si="0"/>
        <v>46194</v>
      </c>
      <c r="H12" s="73" t="s">
        <v>16</v>
      </c>
      <c r="I12" s="72">
        <f t="shared" si="1"/>
        <v>46467</v>
      </c>
      <c r="J12" s="74">
        <v>12.5</v>
      </c>
      <c r="K12" s="115">
        <v>0</v>
      </c>
      <c r="L12" s="75" t="s">
        <v>118</v>
      </c>
      <c r="M12" s="89" t="s">
        <v>18</v>
      </c>
      <c r="N12" s="70" t="s">
        <v>563</v>
      </c>
      <c r="O12" s="89" t="s">
        <v>552</v>
      </c>
      <c r="P12" s="76">
        <v>46204</v>
      </c>
      <c r="Q12" s="77" t="str">
        <f t="shared" si="2"/>
        <v>APTO PARA GOZO</v>
      </c>
    </row>
    <row r="13" spans="1:17">
      <c r="A13" s="69">
        <v>64</v>
      </c>
      <c r="B13" s="70" t="s">
        <v>564</v>
      </c>
      <c r="C13" s="3">
        <v>44309</v>
      </c>
      <c r="D13" s="71">
        <v>45405</v>
      </c>
      <c r="E13" s="71" t="s">
        <v>16</v>
      </c>
      <c r="F13" s="71">
        <v>45769</v>
      </c>
      <c r="G13" s="72">
        <f t="shared" si="0"/>
        <v>45799</v>
      </c>
      <c r="H13" s="73" t="s">
        <v>16</v>
      </c>
      <c r="I13" s="72">
        <f t="shared" si="1"/>
        <v>46075</v>
      </c>
      <c r="J13" s="74">
        <v>30</v>
      </c>
      <c r="K13" s="115">
        <v>0</v>
      </c>
      <c r="L13" s="75" t="s">
        <v>25</v>
      </c>
      <c r="M13" s="89" t="s">
        <v>18</v>
      </c>
      <c r="N13" s="70" t="s">
        <v>68</v>
      </c>
      <c r="O13" s="89" t="s">
        <v>554</v>
      </c>
      <c r="P13" s="76">
        <v>46023</v>
      </c>
      <c r="Q13" s="77" t="str">
        <f t="shared" si="2"/>
        <v>APTO PARA GOZO</v>
      </c>
    </row>
    <row r="14" spans="1:17">
      <c r="A14" s="69">
        <v>64</v>
      </c>
      <c r="B14" s="70" t="s">
        <v>564</v>
      </c>
      <c r="C14" s="3">
        <v>44309</v>
      </c>
      <c r="D14" s="71">
        <v>45770</v>
      </c>
      <c r="E14" s="71" t="s">
        <v>16</v>
      </c>
      <c r="F14" s="71">
        <v>46134</v>
      </c>
      <c r="G14" s="72">
        <f t="shared" si="0"/>
        <v>46164</v>
      </c>
      <c r="H14" s="73" t="s">
        <v>16</v>
      </c>
      <c r="I14" s="72">
        <f t="shared" si="1"/>
        <v>46440</v>
      </c>
      <c r="J14" s="74">
        <v>15</v>
      </c>
      <c r="K14" s="115">
        <v>0</v>
      </c>
      <c r="L14" s="75" t="s">
        <v>37</v>
      </c>
      <c r="M14" s="89" t="s">
        <v>18</v>
      </c>
      <c r="N14" s="70" t="s">
        <v>68</v>
      </c>
      <c r="O14" s="89" t="s">
        <v>554</v>
      </c>
      <c r="P14" s="76">
        <v>46388</v>
      </c>
      <c r="Q14" s="77" t="str">
        <f t="shared" si="2"/>
        <v>APTO PARA GOZO</v>
      </c>
    </row>
    <row r="15" spans="1:17">
      <c r="A15" s="69">
        <v>30</v>
      </c>
      <c r="B15" s="70" t="s">
        <v>565</v>
      </c>
      <c r="C15" s="3">
        <v>42233</v>
      </c>
      <c r="D15" s="71">
        <v>45521</v>
      </c>
      <c r="E15" s="71" t="s">
        <v>16</v>
      </c>
      <c r="F15" s="71">
        <v>45885</v>
      </c>
      <c r="G15" s="72">
        <f t="shared" si="0"/>
        <v>45916</v>
      </c>
      <c r="H15" s="73" t="s">
        <v>16</v>
      </c>
      <c r="I15" s="72">
        <f t="shared" si="1"/>
        <v>46189</v>
      </c>
      <c r="J15" s="74">
        <v>30</v>
      </c>
      <c r="K15" s="115">
        <v>0</v>
      </c>
      <c r="L15" s="75" t="s">
        <v>25</v>
      </c>
      <c r="M15" s="89" t="s">
        <v>18</v>
      </c>
      <c r="N15" s="70" t="s">
        <v>203</v>
      </c>
      <c r="O15" s="89" t="s">
        <v>566</v>
      </c>
      <c r="P15" s="76">
        <v>46143</v>
      </c>
      <c r="Q15" s="77" t="str">
        <f t="shared" si="2"/>
        <v>APTO PARA GOZO</v>
      </c>
    </row>
    <row r="16" spans="1:17">
      <c r="A16" s="69">
        <v>30</v>
      </c>
      <c r="B16" s="70" t="s">
        <v>565</v>
      </c>
      <c r="C16" s="3">
        <v>42233</v>
      </c>
      <c r="D16" s="71">
        <v>45886</v>
      </c>
      <c r="E16" s="71" t="s">
        <v>16</v>
      </c>
      <c r="F16" s="71">
        <v>46250</v>
      </c>
      <c r="G16" s="72">
        <f t="shared" si="0"/>
        <v>46281</v>
      </c>
      <c r="H16" s="73" t="s">
        <v>16</v>
      </c>
      <c r="I16" s="72">
        <f t="shared" si="1"/>
        <v>46554</v>
      </c>
      <c r="J16" s="74">
        <v>5</v>
      </c>
      <c r="K16" s="115">
        <v>0</v>
      </c>
      <c r="L16" s="75" t="s">
        <v>64</v>
      </c>
      <c r="M16" s="89" t="s">
        <v>18</v>
      </c>
      <c r="N16" s="70" t="s">
        <v>203</v>
      </c>
      <c r="O16" s="89" t="s">
        <v>566</v>
      </c>
      <c r="P16" s="76">
        <v>46204</v>
      </c>
      <c r="Q16" s="77" t="str">
        <f t="shared" si="2"/>
        <v>APTO PARA GOZO</v>
      </c>
    </row>
    <row r="17" spans="1:17">
      <c r="A17" s="69">
        <v>71</v>
      </c>
      <c r="B17" s="70" t="s">
        <v>567</v>
      </c>
      <c r="C17" s="3">
        <v>44235</v>
      </c>
      <c r="D17" s="71">
        <v>45330</v>
      </c>
      <c r="E17" s="7" t="s">
        <v>16</v>
      </c>
      <c r="F17" s="71">
        <v>45695</v>
      </c>
      <c r="G17" s="72">
        <f t="shared" si="0"/>
        <v>45723</v>
      </c>
      <c r="H17" s="73" t="s">
        <v>16</v>
      </c>
      <c r="I17" s="72">
        <f t="shared" si="1"/>
        <v>45998</v>
      </c>
      <c r="J17" s="74">
        <v>30</v>
      </c>
      <c r="K17" s="115">
        <v>0</v>
      </c>
      <c r="L17" s="75" t="s">
        <v>25</v>
      </c>
      <c r="M17" s="89" t="s">
        <v>18</v>
      </c>
      <c r="N17" s="70" t="s">
        <v>68</v>
      </c>
      <c r="O17" s="89" t="s">
        <v>554</v>
      </c>
      <c r="P17" s="76">
        <v>45992</v>
      </c>
      <c r="Q17" s="77" t="str">
        <f t="shared" si="2"/>
        <v>APTO PARA GOZO</v>
      </c>
    </row>
    <row r="18" spans="1:17">
      <c r="A18" s="69">
        <v>71</v>
      </c>
      <c r="B18" s="70" t="s">
        <v>567</v>
      </c>
      <c r="C18" s="3">
        <v>44235</v>
      </c>
      <c r="D18" s="71">
        <v>45696</v>
      </c>
      <c r="E18" s="71" t="s">
        <v>16</v>
      </c>
      <c r="F18" s="71">
        <v>46060</v>
      </c>
      <c r="G18" s="72">
        <f t="shared" si="0"/>
        <v>46088</v>
      </c>
      <c r="H18" s="73" t="s">
        <v>16</v>
      </c>
      <c r="I18" s="72">
        <f t="shared" si="1"/>
        <v>46363</v>
      </c>
      <c r="J18" s="74">
        <v>22.5</v>
      </c>
      <c r="K18" s="115">
        <v>0</v>
      </c>
      <c r="L18" s="75" t="s">
        <v>62</v>
      </c>
      <c r="M18" s="89" t="s">
        <v>18</v>
      </c>
      <c r="N18" s="70" t="s">
        <v>68</v>
      </c>
      <c r="O18" s="89" t="s">
        <v>554</v>
      </c>
      <c r="P18" s="76">
        <v>46357</v>
      </c>
      <c r="Q18" s="77" t="str">
        <f t="shared" si="2"/>
        <v>APTO PARA GOZO</v>
      </c>
    </row>
    <row r="19" spans="1:17">
      <c r="A19" s="69">
        <v>35</v>
      </c>
      <c r="B19" s="70" t="s">
        <v>568</v>
      </c>
      <c r="C19" s="3">
        <v>42954</v>
      </c>
      <c r="D19" s="71">
        <v>45511</v>
      </c>
      <c r="E19" s="71" t="s">
        <v>16</v>
      </c>
      <c r="F19" s="71">
        <v>45875</v>
      </c>
      <c r="G19" s="72">
        <f t="shared" si="0"/>
        <v>45906</v>
      </c>
      <c r="H19" s="73" t="s">
        <v>16</v>
      </c>
      <c r="I19" s="72">
        <f t="shared" si="1"/>
        <v>46179</v>
      </c>
      <c r="J19" s="74">
        <v>30</v>
      </c>
      <c r="K19" s="115">
        <v>0</v>
      </c>
      <c r="L19" s="75" t="s">
        <v>25</v>
      </c>
      <c r="M19" s="89" t="s">
        <v>18</v>
      </c>
      <c r="N19" s="70" t="s">
        <v>569</v>
      </c>
      <c r="O19" s="89" t="s">
        <v>566</v>
      </c>
      <c r="P19" s="76">
        <v>46023</v>
      </c>
      <c r="Q19" s="77" t="str">
        <f>IF(P19&lt;I19,"APTO PARA GOZO",IF(P19&gt;I19,"REPROGRAMAR"))</f>
        <v>APTO PARA GOZO</v>
      </c>
    </row>
    <row r="20" spans="1:17">
      <c r="A20" s="69">
        <v>35</v>
      </c>
      <c r="B20" s="70" t="s">
        <v>568</v>
      </c>
      <c r="C20" s="3">
        <v>42954</v>
      </c>
      <c r="D20" s="71">
        <v>45876</v>
      </c>
      <c r="E20" s="71" t="s">
        <v>16</v>
      </c>
      <c r="F20" s="71">
        <v>46240</v>
      </c>
      <c r="G20" s="72">
        <f t="shared" si="0"/>
        <v>46271</v>
      </c>
      <c r="H20" s="73" t="s">
        <v>16</v>
      </c>
      <c r="I20" s="72">
        <f t="shared" si="1"/>
        <v>46544</v>
      </c>
      <c r="J20" s="74">
        <v>7.5</v>
      </c>
      <c r="K20" s="115">
        <v>0</v>
      </c>
      <c r="L20" s="75" t="s">
        <v>60</v>
      </c>
      <c r="M20" s="89" t="s">
        <v>18</v>
      </c>
      <c r="N20" s="70" t="s">
        <v>569</v>
      </c>
      <c r="O20" s="89" t="s">
        <v>566</v>
      </c>
      <c r="P20" s="76">
        <v>46388</v>
      </c>
      <c r="Q20" s="77" t="str">
        <f t="shared" si="2"/>
        <v>APTO PARA GOZO</v>
      </c>
    </row>
    <row r="21" spans="1:17">
      <c r="A21" s="69">
        <v>37</v>
      </c>
      <c r="B21" s="70" t="s">
        <v>570</v>
      </c>
      <c r="C21" s="3">
        <v>40521</v>
      </c>
      <c r="D21" s="71">
        <v>45635</v>
      </c>
      <c r="E21" s="71" t="s">
        <v>16</v>
      </c>
      <c r="F21" s="71">
        <v>45999</v>
      </c>
      <c r="G21" s="72">
        <f t="shared" si="0"/>
        <v>46030</v>
      </c>
      <c r="H21" s="73" t="s">
        <v>16</v>
      </c>
      <c r="I21" s="72">
        <f t="shared" si="1"/>
        <v>46303</v>
      </c>
      <c r="J21" s="74">
        <v>27.5</v>
      </c>
      <c r="K21" s="115">
        <v>0</v>
      </c>
      <c r="L21" s="75" t="s">
        <v>17</v>
      </c>
      <c r="M21" s="89" t="s">
        <v>18</v>
      </c>
      <c r="N21" s="70" t="s">
        <v>571</v>
      </c>
      <c r="O21" s="89" t="s">
        <v>554</v>
      </c>
      <c r="P21" s="76">
        <v>46204</v>
      </c>
      <c r="Q21" s="77" t="str">
        <f t="shared" si="2"/>
        <v>APTO PARA GOZO</v>
      </c>
    </row>
    <row r="22" spans="1:17">
      <c r="A22" s="69">
        <v>36</v>
      </c>
      <c r="B22" s="70" t="s">
        <v>572</v>
      </c>
      <c r="C22" s="3">
        <v>43531</v>
      </c>
      <c r="D22" s="71">
        <v>45723</v>
      </c>
      <c r="E22" s="71" t="s">
        <v>16</v>
      </c>
      <c r="F22" s="71">
        <v>46087</v>
      </c>
      <c r="G22" s="72">
        <f t="shared" si="0"/>
        <v>46118</v>
      </c>
      <c r="H22" s="73" t="s">
        <v>16</v>
      </c>
      <c r="I22" s="72">
        <f t="shared" si="1"/>
        <v>46393</v>
      </c>
      <c r="J22" s="74">
        <v>20</v>
      </c>
      <c r="K22" s="115">
        <v>0</v>
      </c>
      <c r="L22" s="75" t="s">
        <v>28</v>
      </c>
      <c r="M22" s="89" t="s">
        <v>18</v>
      </c>
      <c r="N22" s="70" t="s">
        <v>68</v>
      </c>
      <c r="O22" s="89" t="s">
        <v>554</v>
      </c>
      <c r="P22" s="76">
        <v>46235</v>
      </c>
      <c r="Q22" s="77" t="str">
        <f t="shared" si="2"/>
        <v>APTO PARA GOZO</v>
      </c>
    </row>
    <row r="23" spans="1:17">
      <c r="A23" s="69">
        <v>70</v>
      </c>
      <c r="B23" s="70" t="s">
        <v>573</v>
      </c>
      <c r="C23" s="3">
        <v>44958</v>
      </c>
      <c r="D23" s="71">
        <v>45689</v>
      </c>
      <c r="E23" s="71" t="s">
        <v>16</v>
      </c>
      <c r="F23" s="71">
        <v>46053</v>
      </c>
      <c r="G23" s="72">
        <f t="shared" si="0"/>
        <v>46081</v>
      </c>
      <c r="H23" s="73" t="s">
        <v>16</v>
      </c>
      <c r="I23" s="72">
        <f t="shared" si="1"/>
        <v>46354</v>
      </c>
      <c r="J23" s="74">
        <v>22.5</v>
      </c>
      <c r="K23" s="115">
        <v>0</v>
      </c>
      <c r="L23" s="75" t="s">
        <v>62</v>
      </c>
      <c r="M23" s="89" t="s">
        <v>18</v>
      </c>
      <c r="N23" s="70" t="s">
        <v>68</v>
      </c>
      <c r="O23" s="89" t="s">
        <v>554</v>
      </c>
      <c r="P23" s="76">
        <v>46296</v>
      </c>
      <c r="Q23" s="77" t="str">
        <f t="shared" si="2"/>
        <v>APTO PARA GOZO</v>
      </c>
    </row>
    <row r="24" spans="1:17">
      <c r="A24" s="69">
        <v>4</v>
      </c>
      <c r="B24" s="70" t="s">
        <v>574</v>
      </c>
      <c r="C24" s="3">
        <v>35331</v>
      </c>
      <c r="D24" s="71">
        <v>45558</v>
      </c>
      <c r="E24" s="71" t="s">
        <v>16</v>
      </c>
      <c r="F24" s="71">
        <v>45922</v>
      </c>
      <c r="G24" s="72">
        <f t="shared" si="0"/>
        <v>45952</v>
      </c>
      <c r="H24" s="73" t="s">
        <v>16</v>
      </c>
      <c r="I24" s="72">
        <f t="shared" si="1"/>
        <v>46225</v>
      </c>
      <c r="J24" s="74">
        <v>30</v>
      </c>
      <c r="K24" s="115">
        <v>0</v>
      </c>
      <c r="L24" s="75" t="s">
        <v>25</v>
      </c>
      <c r="M24" s="89" t="s">
        <v>18</v>
      </c>
      <c r="N24" s="70" t="s">
        <v>575</v>
      </c>
      <c r="O24" s="89" t="s">
        <v>576</v>
      </c>
      <c r="P24" s="76">
        <v>46023</v>
      </c>
      <c r="Q24" s="77" t="str">
        <f t="shared" si="2"/>
        <v>APTO PARA GOZO</v>
      </c>
    </row>
    <row r="25" spans="1:17">
      <c r="A25" s="69">
        <v>4</v>
      </c>
      <c r="B25" s="70" t="s">
        <v>574</v>
      </c>
      <c r="C25" s="3">
        <v>35331</v>
      </c>
      <c r="D25" s="71">
        <v>45923</v>
      </c>
      <c r="E25" s="71" t="s">
        <v>16</v>
      </c>
      <c r="F25" s="71">
        <v>46287</v>
      </c>
      <c r="G25" s="72">
        <f t="shared" si="0"/>
        <v>46317</v>
      </c>
      <c r="H25" s="73" t="s">
        <v>16</v>
      </c>
      <c r="I25" s="72">
        <f t="shared" si="1"/>
        <v>46590</v>
      </c>
      <c r="J25" s="74">
        <v>2.5</v>
      </c>
      <c r="K25" s="115">
        <v>0</v>
      </c>
      <c r="L25" s="75" t="s">
        <v>42</v>
      </c>
      <c r="M25" s="89" t="s">
        <v>18</v>
      </c>
      <c r="N25" s="70" t="s">
        <v>575</v>
      </c>
      <c r="O25" s="89" t="s">
        <v>576</v>
      </c>
      <c r="P25" s="76">
        <v>46447</v>
      </c>
      <c r="Q25" s="77" t="str">
        <f t="shared" si="2"/>
        <v>APTO PARA GOZO</v>
      </c>
    </row>
    <row r="26" spans="1:17">
      <c r="A26" s="69">
        <v>61</v>
      </c>
      <c r="B26" s="70" t="s">
        <v>577</v>
      </c>
      <c r="C26" s="3">
        <v>45082</v>
      </c>
      <c r="D26" s="71">
        <v>45813</v>
      </c>
      <c r="E26" s="71" t="s">
        <v>16</v>
      </c>
      <c r="F26" s="71">
        <v>46177</v>
      </c>
      <c r="G26" s="72">
        <f t="shared" si="0"/>
        <v>46207</v>
      </c>
      <c r="H26" s="73" t="s">
        <v>16</v>
      </c>
      <c r="I26" s="72">
        <f t="shared" si="1"/>
        <v>46481</v>
      </c>
      <c r="J26" s="74">
        <v>12.5</v>
      </c>
      <c r="K26" s="115">
        <v>0</v>
      </c>
      <c r="L26" s="75" t="s">
        <v>118</v>
      </c>
      <c r="M26" s="89" t="s">
        <v>18</v>
      </c>
      <c r="N26" s="70" t="s">
        <v>52</v>
      </c>
      <c r="O26" s="89" t="s">
        <v>554</v>
      </c>
      <c r="P26" s="76">
        <v>46235</v>
      </c>
      <c r="Q26" s="77" t="str">
        <f t="shared" si="2"/>
        <v>APTO PARA GOZO</v>
      </c>
    </row>
    <row r="27" spans="1:17">
      <c r="A27" s="69">
        <v>33</v>
      </c>
      <c r="B27" s="70" t="s">
        <v>578</v>
      </c>
      <c r="C27" s="3">
        <v>42474</v>
      </c>
      <c r="D27" s="71">
        <v>45761</v>
      </c>
      <c r="E27" s="71" t="s">
        <v>16</v>
      </c>
      <c r="F27" s="71">
        <v>46125</v>
      </c>
      <c r="G27" s="72">
        <f t="shared" si="0"/>
        <v>46155</v>
      </c>
      <c r="H27" s="73" t="s">
        <v>16</v>
      </c>
      <c r="I27" s="72">
        <f t="shared" si="1"/>
        <v>46431</v>
      </c>
      <c r="J27" s="74">
        <v>17.5</v>
      </c>
      <c r="K27" s="115">
        <v>0</v>
      </c>
      <c r="L27" s="75" t="s">
        <v>74</v>
      </c>
      <c r="M27" s="89" t="s">
        <v>18</v>
      </c>
      <c r="N27" s="70" t="s">
        <v>107</v>
      </c>
      <c r="O27" s="89" t="s">
        <v>556</v>
      </c>
      <c r="P27" s="76">
        <v>46143</v>
      </c>
      <c r="Q27" s="77" t="str">
        <f t="shared" si="2"/>
        <v>APTO PARA GOZO</v>
      </c>
    </row>
    <row r="28" spans="1:17">
      <c r="A28" s="69">
        <v>34</v>
      </c>
      <c r="B28" s="70" t="s">
        <v>579</v>
      </c>
      <c r="C28" s="3">
        <v>42597</v>
      </c>
      <c r="D28" s="71">
        <v>45884</v>
      </c>
      <c r="E28" s="71" t="s">
        <v>16</v>
      </c>
      <c r="F28" s="71">
        <v>46248</v>
      </c>
      <c r="G28" s="72">
        <f t="shared" si="0"/>
        <v>46279</v>
      </c>
      <c r="H28" s="73" t="s">
        <v>16</v>
      </c>
      <c r="I28" s="72">
        <f t="shared" si="1"/>
        <v>46552</v>
      </c>
      <c r="J28" s="74">
        <v>7.5</v>
      </c>
      <c r="K28" s="115">
        <v>0</v>
      </c>
      <c r="L28" s="75" t="s">
        <v>60</v>
      </c>
      <c r="M28" s="89" t="s">
        <v>18</v>
      </c>
      <c r="N28" s="70" t="s">
        <v>563</v>
      </c>
      <c r="O28" s="89" t="s">
        <v>552</v>
      </c>
      <c r="P28" s="76">
        <v>46388</v>
      </c>
      <c r="Q28" s="77" t="str">
        <f t="shared" si="2"/>
        <v>APTO PARA GOZO</v>
      </c>
    </row>
    <row r="29" spans="1:17">
      <c r="A29" s="69">
        <v>11</v>
      </c>
      <c r="B29" s="70" t="s">
        <v>580</v>
      </c>
      <c r="C29" s="3">
        <v>38013</v>
      </c>
      <c r="D29" s="71">
        <v>45684</v>
      </c>
      <c r="E29" s="71" t="s">
        <v>16</v>
      </c>
      <c r="F29" s="71">
        <v>46048</v>
      </c>
      <c r="G29" s="72">
        <f t="shared" si="0"/>
        <v>46079</v>
      </c>
      <c r="H29" s="73" t="s">
        <v>16</v>
      </c>
      <c r="I29" s="72">
        <f t="shared" si="1"/>
        <v>46352</v>
      </c>
      <c r="J29" s="74">
        <v>22.5</v>
      </c>
      <c r="K29" s="115">
        <v>0</v>
      </c>
      <c r="L29" s="75" t="s">
        <v>62</v>
      </c>
      <c r="M29" s="89" t="s">
        <v>18</v>
      </c>
      <c r="N29" s="70" t="s">
        <v>52</v>
      </c>
      <c r="O29" s="89" t="s">
        <v>554</v>
      </c>
      <c r="P29" s="76">
        <v>46082</v>
      </c>
      <c r="Q29" s="77" t="str">
        <f t="shared" si="2"/>
        <v>APTO PARA GOZO</v>
      </c>
    </row>
    <row r="30" spans="1:17">
      <c r="A30" s="69">
        <v>63</v>
      </c>
      <c r="B30" s="70" t="s">
        <v>581</v>
      </c>
      <c r="C30" s="3">
        <v>45090</v>
      </c>
      <c r="D30" s="71">
        <v>45456</v>
      </c>
      <c r="E30" s="71" t="s">
        <v>16</v>
      </c>
      <c r="F30" s="71">
        <v>45820</v>
      </c>
      <c r="G30" s="72">
        <f t="shared" si="0"/>
        <v>45850</v>
      </c>
      <c r="H30" s="73" t="s">
        <v>16</v>
      </c>
      <c r="I30" s="72">
        <f t="shared" si="1"/>
        <v>46124</v>
      </c>
      <c r="J30" s="74">
        <v>30</v>
      </c>
      <c r="K30" s="115">
        <v>0</v>
      </c>
      <c r="L30" s="75" t="s">
        <v>25</v>
      </c>
      <c r="M30" s="89" t="s">
        <v>18</v>
      </c>
      <c r="N30" s="70" t="s">
        <v>52</v>
      </c>
      <c r="O30" s="89" t="s">
        <v>554</v>
      </c>
      <c r="P30" s="76">
        <v>46023</v>
      </c>
      <c r="Q30" s="77" t="str">
        <f t="shared" si="2"/>
        <v>APTO PARA GOZO</v>
      </c>
    </row>
    <row r="31" spans="1:17">
      <c r="A31" s="69">
        <v>63</v>
      </c>
      <c r="B31" s="70" t="s">
        <v>581</v>
      </c>
      <c r="C31" s="3">
        <v>45090</v>
      </c>
      <c r="D31" s="71">
        <v>45821</v>
      </c>
      <c r="E31" s="71" t="s">
        <v>16</v>
      </c>
      <c r="F31" s="71">
        <v>46185</v>
      </c>
      <c r="G31" s="72">
        <f t="shared" si="0"/>
        <v>46215</v>
      </c>
      <c r="H31" s="73" t="s">
        <v>16</v>
      </c>
      <c r="I31" s="72">
        <f t="shared" si="1"/>
        <v>46489</v>
      </c>
      <c r="J31" s="74">
        <v>12.5</v>
      </c>
      <c r="K31" s="115">
        <v>0</v>
      </c>
      <c r="L31" s="75" t="s">
        <v>118</v>
      </c>
      <c r="M31" s="89" t="s">
        <v>18</v>
      </c>
      <c r="N31" s="70" t="s">
        <v>52</v>
      </c>
      <c r="O31" s="89" t="s">
        <v>554</v>
      </c>
      <c r="P31" s="76">
        <v>46478</v>
      </c>
      <c r="Q31" s="77" t="str">
        <f t="shared" si="2"/>
        <v>APTO PARA GOZO</v>
      </c>
    </row>
    <row r="32" spans="1:17">
      <c r="A32" s="69">
        <v>24</v>
      </c>
      <c r="B32" s="70" t="s">
        <v>582</v>
      </c>
      <c r="C32" s="3">
        <v>41743</v>
      </c>
      <c r="D32" s="71">
        <v>45396</v>
      </c>
      <c r="E32" s="71" t="s">
        <v>16</v>
      </c>
      <c r="F32" s="71">
        <v>45760</v>
      </c>
      <c r="G32" s="72">
        <f t="shared" si="0"/>
        <v>45790</v>
      </c>
      <c r="H32" s="73" t="s">
        <v>16</v>
      </c>
      <c r="I32" s="72">
        <f t="shared" si="1"/>
        <v>46066</v>
      </c>
      <c r="J32" s="74">
        <v>30</v>
      </c>
      <c r="K32" s="115">
        <v>0</v>
      </c>
      <c r="L32" s="75" t="s">
        <v>25</v>
      </c>
      <c r="M32" s="89" t="s">
        <v>18</v>
      </c>
      <c r="N32" s="70" t="s">
        <v>583</v>
      </c>
      <c r="O32" s="89" t="s">
        <v>566</v>
      </c>
      <c r="P32" s="76">
        <v>46023</v>
      </c>
      <c r="Q32" s="77" t="str">
        <f t="shared" si="2"/>
        <v>APTO PARA GOZO</v>
      </c>
    </row>
    <row r="33" spans="1:17">
      <c r="A33" s="69">
        <v>24</v>
      </c>
      <c r="B33" s="70" t="s">
        <v>582</v>
      </c>
      <c r="C33" s="3">
        <v>41743</v>
      </c>
      <c r="D33" s="71">
        <v>45761</v>
      </c>
      <c r="E33" s="71" t="s">
        <v>16</v>
      </c>
      <c r="F33" s="71">
        <v>46125</v>
      </c>
      <c r="G33" s="72">
        <f t="shared" si="0"/>
        <v>46155</v>
      </c>
      <c r="H33" s="73" t="s">
        <v>16</v>
      </c>
      <c r="I33" s="72">
        <f t="shared" si="1"/>
        <v>46431</v>
      </c>
      <c r="J33" s="74">
        <v>17.5</v>
      </c>
      <c r="K33" s="115">
        <v>0</v>
      </c>
      <c r="L33" s="75" t="s">
        <v>74</v>
      </c>
      <c r="M33" s="89" t="s">
        <v>18</v>
      </c>
      <c r="N33" s="70" t="s">
        <v>583</v>
      </c>
      <c r="O33" s="89" t="s">
        <v>566</v>
      </c>
      <c r="P33" s="76">
        <v>46388</v>
      </c>
      <c r="Q33" s="77" t="str">
        <f t="shared" si="2"/>
        <v>APTO PARA GOZO</v>
      </c>
    </row>
    <row r="34" spans="1:17">
      <c r="A34" s="69">
        <v>12</v>
      </c>
      <c r="B34" s="70" t="s">
        <v>584</v>
      </c>
      <c r="C34" s="3">
        <v>39318</v>
      </c>
      <c r="D34" s="71">
        <v>45528</v>
      </c>
      <c r="E34" s="71" t="s">
        <v>16</v>
      </c>
      <c r="F34" s="71">
        <v>45892</v>
      </c>
      <c r="G34" s="72">
        <f t="shared" si="0"/>
        <v>45923</v>
      </c>
      <c r="H34" s="73" t="s">
        <v>16</v>
      </c>
      <c r="I34" s="72">
        <f t="shared" si="1"/>
        <v>46196</v>
      </c>
      <c r="J34" s="74">
        <v>30</v>
      </c>
      <c r="K34" s="115">
        <v>0</v>
      </c>
      <c r="L34" s="75" t="s">
        <v>25</v>
      </c>
      <c r="M34" s="89" t="s">
        <v>18</v>
      </c>
      <c r="N34" s="70" t="s">
        <v>563</v>
      </c>
      <c r="O34" s="89" t="s">
        <v>552</v>
      </c>
      <c r="P34" s="76">
        <v>46113</v>
      </c>
      <c r="Q34" s="77" t="str">
        <f t="shared" si="2"/>
        <v>APTO PARA GOZO</v>
      </c>
    </row>
    <row r="35" spans="1:17">
      <c r="A35" s="69">
        <v>12</v>
      </c>
      <c r="B35" s="70" t="s">
        <v>584</v>
      </c>
      <c r="C35" s="3">
        <v>39318</v>
      </c>
      <c r="D35" s="71">
        <v>45893</v>
      </c>
      <c r="E35" s="71" t="s">
        <v>16</v>
      </c>
      <c r="F35" s="71">
        <v>46257</v>
      </c>
      <c r="G35" s="72">
        <f t="shared" si="0"/>
        <v>46288</v>
      </c>
      <c r="H35" s="73" t="s">
        <v>16</v>
      </c>
      <c r="I35" s="72">
        <f t="shared" si="1"/>
        <v>46561</v>
      </c>
      <c r="J35" s="74">
        <v>5</v>
      </c>
      <c r="K35" s="115">
        <v>0</v>
      </c>
      <c r="L35" s="75" t="s">
        <v>64</v>
      </c>
      <c r="M35" s="89" t="s">
        <v>18</v>
      </c>
      <c r="N35" s="70" t="s">
        <v>563</v>
      </c>
      <c r="O35" s="89" t="s">
        <v>552</v>
      </c>
      <c r="P35" s="76">
        <v>46447</v>
      </c>
      <c r="Q35" s="77" t="str">
        <f t="shared" si="2"/>
        <v>APTO PARA GOZO</v>
      </c>
    </row>
    <row r="36" spans="1:17">
      <c r="A36" s="69">
        <v>10</v>
      </c>
      <c r="B36" s="70" t="s">
        <v>585</v>
      </c>
      <c r="C36" s="3">
        <v>36732</v>
      </c>
      <c r="D36" s="71">
        <v>45498</v>
      </c>
      <c r="E36" s="71" t="s">
        <v>16</v>
      </c>
      <c r="F36" s="71">
        <v>45862</v>
      </c>
      <c r="G36" s="72">
        <f t="shared" si="0"/>
        <v>45893</v>
      </c>
      <c r="H36" s="73" t="s">
        <v>16</v>
      </c>
      <c r="I36" s="72">
        <f t="shared" si="1"/>
        <v>46166</v>
      </c>
      <c r="J36" s="74">
        <v>30</v>
      </c>
      <c r="K36" s="115">
        <v>0</v>
      </c>
      <c r="L36" s="75" t="s">
        <v>25</v>
      </c>
      <c r="M36" s="89" t="s">
        <v>18</v>
      </c>
      <c r="N36" s="70" t="s">
        <v>586</v>
      </c>
      <c r="O36" s="89" t="s">
        <v>576</v>
      </c>
      <c r="P36" s="76">
        <v>46023</v>
      </c>
      <c r="Q36" s="77" t="str">
        <f t="shared" si="2"/>
        <v>APTO PARA GOZO</v>
      </c>
    </row>
    <row r="37" spans="1:17">
      <c r="A37" s="69">
        <v>10</v>
      </c>
      <c r="B37" s="70" t="s">
        <v>585</v>
      </c>
      <c r="C37" s="3">
        <v>36732</v>
      </c>
      <c r="D37" s="71">
        <v>45863</v>
      </c>
      <c r="E37" s="71" t="s">
        <v>16</v>
      </c>
      <c r="F37" s="71">
        <v>46227</v>
      </c>
      <c r="G37" s="72">
        <f t="shared" si="0"/>
        <v>46258</v>
      </c>
      <c r="H37" s="73" t="s">
        <v>16</v>
      </c>
      <c r="I37" s="72">
        <f t="shared" si="1"/>
        <v>46531</v>
      </c>
      <c r="J37" s="74">
        <v>7.5</v>
      </c>
      <c r="K37" s="115">
        <v>0</v>
      </c>
      <c r="L37" s="75" t="s">
        <v>60</v>
      </c>
      <c r="M37" s="89" t="s">
        <v>18</v>
      </c>
      <c r="N37" s="70" t="s">
        <v>586</v>
      </c>
      <c r="O37" s="89" t="s">
        <v>576</v>
      </c>
      <c r="P37" s="76">
        <v>46388</v>
      </c>
      <c r="Q37" s="77" t="str">
        <f t="shared" si="2"/>
        <v>APTO PARA GOZO</v>
      </c>
    </row>
    <row r="38" spans="1:17">
      <c r="A38" s="69">
        <v>9</v>
      </c>
      <c r="B38" s="70" t="s">
        <v>587</v>
      </c>
      <c r="C38" s="3">
        <v>36423</v>
      </c>
      <c r="D38" s="71">
        <v>45920</v>
      </c>
      <c r="E38" s="71" t="s">
        <v>16</v>
      </c>
      <c r="F38" s="71">
        <v>46284</v>
      </c>
      <c r="G38" s="72">
        <f t="shared" si="0"/>
        <v>46314</v>
      </c>
      <c r="H38" s="73" t="s">
        <v>16</v>
      </c>
      <c r="I38" s="72">
        <f t="shared" si="1"/>
        <v>46587</v>
      </c>
      <c r="J38" s="74">
        <v>2.5</v>
      </c>
      <c r="K38" s="115">
        <v>0</v>
      </c>
      <c r="L38" s="75" t="s">
        <v>42</v>
      </c>
      <c r="M38" s="89" t="s">
        <v>18</v>
      </c>
      <c r="N38" s="70" t="s">
        <v>52</v>
      </c>
      <c r="O38" s="89" t="s">
        <v>554</v>
      </c>
      <c r="P38" s="76">
        <v>46296</v>
      </c>
      <c r="Q38" s="77" t="str">
        <f t="shared" si="2"/>
        <v>APTO PARA GOZO</v>
      </c>
    </row>
    <row r="39" spans="1:17">
      <c r="A39" s="69">
        <v>13</v>
      </c>
      <c r="B39" s="70" t="s">
        <v>588</v>
      </c>
      <c r="C39" s="3">
        <v>39920</v>
      </c>
      <c r="D39" s="71">
        <v>45399</v>
      </c>
      <c r="E39" s="71" t="s">
        <v>16</v>
      </c>
      <c r="F39" s="71">
        <v>45763</v>
      </c>
      <c r="G39" s="72">
        <f t="shared" si="0"/>
        <v>45793</v>
      </c>
      <c r="H39" s="73" t="s">
        <v>16</v>
      </c>
      <c r="I39" s="72">
        <f t="shared" si="1"/>
        <v>46069</v>
      </c>
      <c r="J39" s="74">
        <v>30</v>
      </c>
      <c r="K39" s="115">
        <v>0</v>
      </c>
      <c r="L39" s="75" t="s">
        <v>25</v>
      </c>
      <c r="M39" s="89" t="s">
        <v>18</v>
      </c>
      <c r="N39" s="70" t="s">
        <v>68</v>
      </c>
      <c r="O39" s="89" t="s">
        <v>554</v>
      </c>
      <c r="P39" s="76">
        <v>46023</v>
      </c>
      <c r="Q39" s="77" t="str">
        <f t="shared" si="2"/>
        <v>APTO PARA GOZO</v>
      </c>
    </row>
    <row r="40" spans="1:17">
      <c r="A40" s="69">
        <v>13</v>
      </c>
      <c r="B40" s="70" t="s">
        <v>588</v>
      </c>
      <c r="C40" s="3">
        <v>39920</v>
      </c>
      <c r="D40" s="71">
        <v>45764</v>
      </c>
      <c r="E40" s="71" t="s">
        <v>16</v>
      </c>
      <c r="F40" s="71">
        <v>46128</v>
      </c>
      <c r="G40" s="72">
        <f t="shared" si="0"/>
        <v>46158</v>
      </c>
      <c r="H40" s="73" t="s">
        <v>16</v>
      </c>
      <c r="I40" s="72">
        <f t="shared" si="1"/>
        <v>46434</v>
      </c>
      <c r="J40" s="74">
        <v>15</v>
      </c>
      <c r="K40" s="115">
        <v>0</v>
      </c>
      <c r="L40" s="75" t="s">
        <v>37</v>
      </c>
      <c r="M40" s="89" t="s">
        <v>18</v>
      </c>
      <c r="N40" s="70" t="s">
        <v>68</v>
      </c>
      <c r="O40" s="89" t="s">
        <v>554</v>
      </c>
      <c r="P40" s="76">
        <v>46388</v>
      </c>
      <c r="Q40" s="77" t="str">
        <f t="shared" si="2"/>
        <v>APTO PARA GOZO</v>
      </c>
    </row>
    <row r="41" spans="1:17">
      <c r="A41" s="69">
        <v>23</v>
      </c>
      <c r="B41" s="70" t="s">
        <v>589</v>
      </c>
      <c r="C41" s="3">
        <v>41730</v>
      </c>
      <c r="D41" s="71">
        <v>45748</v>
      </c>
      <c r="E41" s="71" t="s">
        <v>16</v>
      </c>
      <c r="F41" s="71">
        <v>46112</v>
      </c>
      <c r="G41" s="72">
        <f t="shared" si="0"/>
        <v>46142</v>
      </c>
      <c r="H41" s="73" t="s">
        <v>16</v>
      </c>
      <c r="I41" s="72">
        <f t="shared" si="1"/>
        <v>46417</v>
      </c>
      <c r="J41" s="74">
        <v>17.5</v>
      </c>
      <c r="K41" s="115">
        <v>0</v>
      </c>
      <c r="L41" s="75" t="s">
        <v>74</v>
      </c>
      <c r="M41" s="89" t="s">
        <v>18</v>
      </c>
      <c r="N41" s="70" t="s">
        <v>68</v>
      </c>
      <c r="O41" s="89" t="s">
        <v>554</v>
      </c>
      <c r="P41" s="76">
        <v>46143</v>
      </c>
      <c r="Q41" s="77" t="str">
        <f t="shared" si="2"/>
        <v>APTO PARA GOZO</v>
      </c>
    </row>
    <row r="42" spans="1:17">
      <c r="A42" s="69">
        <v>52</v>
      </c>
      <c r="B42" s="70" t="s">
        <v>590</v>
      </c>
      <c r="C42" s="3">
        <v>42506</v>
      </c>
      <c r="D42" s="71">
        <v>45428</v>
      </c>
      <c r="E42" s="71" t="s">
        <v>16</v>
      </c>
      <c r="F42" s="71">
        <v>45792</v>
      </c>
      <c r="G42" s="72">
        <f t="shared" si="0"/>
        <v>45823</v>
      </c>
      <c r="H42" s="73" t="s">
        <v>16</v>
      </c>
      <c r="I42" s="72">
        <f t="shared" si="1"/>
        <v>46096</v>
      </c>
      <c r="J42" s="74">
        <v>30</v>
      </c>
      <c r="K42" s="115">
        <v>0</v>
      </c>
      <c r="L42" s="75" t="s">
        <v>25</v>
      </c>
      <c r="M42" s="89" t="s">
        <v>18</v>
      </c>
      <c r="N42" s="70" t="s">
        <v>68</v>
      </c>
      <c r="O42" s="89" t="s">
        <v>554</v>
      </c>
      <c r="P42" s="76">
        <v>45992</v>
      </c>
      <c r="Q42" s="77" t="str">
        <f t="shared" si="2"/>
        <v>APTO PARA GOZO</v>
      </c>
    </row>
    <row r="43" spans="1:17">
      <c r="A43" s="69">
        <v>52</v>
      </c>
      <c r="B43" s="70" t="s">
        <v>590</v>
      </c>
      <c r="C43" s="3">
        <v>42506</v>
      </c>
      <c r="D43" s="71">
        <v>45793</v>
      </c>
      <c r="E43" s="71" t="s">
        <v>16</v>
      </c>
      <c r="F43" s="71">
        <v>46157</v>
      </c>
      <c r="G43" s="72">
        <f t="shared" si="0"/>
        <v>46188</v>
      </c>
      <c r="H43" s="73" t="s">
        <v>16</v>
      </c>
      <c r="I43" s="72">
        <f t="shared" si="1"/>
        <v>46461</v>
      </c>
      <c r="J43" s="74">
        <v>15</v>
      </c>
      <c r="K43" s="115">
        <v>0</v>
      </c>
      <c r="L43" s="75" t="s">
        <v>37</v>
      </c>
      <c r="M43" s="89" t="s">
        <v>18</v>
      </c>
      <c r="N43" s="70" t="s">
        <v>68</v>
      </c>
      <c r="O43" s="89" t="s">
        <v>554</v>
      </c>
      <c r="P43" s="76">
        <v>46357</v>
      </c>
      <c r="Q43" s="77" t="str">
        <f t="shared" si="2"/>
        <v>APTO PARA GOZO</v>
      </c>
    </row>
    <row r="44" spans="1:17">
      <c r="A44" s="69">
        <v>2</v>
      </c>
      <c r="B44" s="70" t="s">
        <v>591</v>
      </c>
      <c r="C44" s="3">
        <v>35206</v>
      </c>
      <c r="D44" s="71">
        <v>45433</v>
      </c>
      <c r="E44" s="71" t="s">
        <v>16</v>
      </c>
      <c r="F44" s="71">
        <v>45797</v>
      </c>
      <c r="G44" s="72">
        <f t="shared" si="0"/>
        <v>45828</v>
      </c>
      <c r="H44" s="73" t="s">
        <v>16</v>
      </c>
      <c r="I44" s="72">
        <f t="shared" si="1"/>
        <v>46101</v>
      </c>
      <c r="J44" s="74">
        <v>30</v>
      </c>
      <c r="K44" s="115">
        <v>0</v>
      </c>
      <c r="L44" s="75" t="s">
        <v>25</v>
      </c>
      <c r="M44" s="89" t="s">
        <v>18</v>
      </c>
      <c r="N44" s="70" t="s">
        <v>563</v>
      </c>
      <c r="O44" s="89" t="s">
        <v>552</v>
      </c>
      <c r="P44" s="76">
        <v>45992</v>
      </c>
      <c r="Q44" s="77" t="str">
        <f t="shared" si="2"/>
        <v>APTO PARA GOZO</v>
      </c>
    </row>
    <row r="45" spans="1:17">
      <c r="A45" s="69">
        <v>2</v>
      </c>
      <c r="B45" s="70" t="s">
        <v>591</v>
      </c>
      <c r="C45" s="3">
        <v>35206</v>
      </c>
      <c r="D45" s="71">
        <v>45798</v>
      </c>
      <c r="E45" s="71" t="s">
        <v>16</v>
      </c>
      <c r="F45" s="71">
        <v>46162</v>
      </c>
      <c r="G45" s="72">
        <f t="shared" si="0"/>
        <v>46193</v>
      </c>
      <c r="H45" s="73" t="s">
        <v>16</v>
      </c>
      <c r="I45" s="72">
        <f t="shared" si="1"/>
        <v>46466</v>
      </c>
      <c r="J45" s="74">
        <v>12.5</v>
      </c>
      <c r="K45" s="115">
        <v>0</v>
      </c>
      <c r="L45" s="75" t="s">
        <v>118</v>
      </c>
      <c r="M45" s="89" t="s">
        <v>18</v>
      </c>
      <c r="N45" s="70" t="s">
        <v>563</v>
      </c>
      <c r="O45" s="89" t="s">
        <v>552</v>
      </c>
      <c r="P45" s="76">
        <v>46357</v>
      </c>
      <c r="Q45" s="77" t="str">
        <f t="shared" si="2"/>
        <v>APTO PARA GOZO</v>
      </c>
    </row>
    <row r="46" spans="1:17">
      <c r="A46" s="69">
        <v>42</v>
      </c>
      <c r="B46" s="70" t="s">
        <v>592</v>
      </c>
      <c r="C46" s="3">
        <v>40513</v>
      </c>
      <c r="D46" s="71">
        <v>45627</v>
      </c>
      <c r="E46" s="71" t="s">
        <v>16</v>
      </c>
      <c r="F46" s="71">
        <v>45991</v>
      </c>
      <c r="G46" s="72">
        <f t="shared" si="0"/>
        <v>46021</v>
      </c>
      <c r="H46" s="73" t="s">
        <v>16</v>
      </c>
      <c r="I46" s="72">
        <f t="shared" si="1"/>
        <v>46295</v>
      </c>
      <c r="J46" s="74">
        <v>27.5</v>
      </c>
      <c r="K46" s="115">
        <v>0</v>
      </c>
      <c r="L46" s="75" t="s">
        <v>17</v>
      </c>
      <c r="M46" s="89" t="s">
        <v>18</v>
      </c>
      <c r="N46" s="70" t="s">
        <v>68</v>
      </c>
      <c r="O46" s="89" t="s">
        <v>554</v>
      </c>
      <c r="P46" s="76">
        <v>46204</v>
      </c>
      <c r="Q46" s="77" t="str">
        <f t="shared" si="2"/>
        <v>APTO PARA GOZO</v>
      </c>
    </row>
    <row r="47" spans="1:17">
      <c r="A47" s="69">
        <v>29</v>
      </c>
      <c r="B47" s="70" t="s">
        <v>593</v>
      </c>
      <c r="C47" s="3">
        <v>41976</v>
      </c>
      <c r="D47" s="71">
        <v>45629</v>
      </c>
      <c r="E47" s="71" t="s">
        <v>16</v>
      </c>
      <c r="F47" s="71">
        <v>45993</v>
      </c>
      <c r="G47" s="72">
        <f t="shared" si="0"/>
        <v>46024</v>
      </c>
      <c r="H47" s="73" t="s">
        <v>16</v>
      </c>
      <c r="I47" s="72">
        <f t="shared" si="1"/>
        <v>46297</v>
      </c>
      <c r="J47" s="74">
        <v>27.5</v>
      </c>
      <c r="K47" s="115">
        <v>0</v>
      </c>
      <c r="L47" s="75" t="s">
        <v>17</v>
      </c>
      <c r="M47" s="89" t="s">
        <v>18</v>
      </c>
      <c r="N47" s="70" t="s">
        <v>594</v>
      </c>
      <c r="O47" s="89" t="s">
        <v>554</v>
      </c>
      <c r="P47" s="76">
        <v>46082</v>
      </c>
      <c r="Q47" s="77" t="str">
        <f t="shared" si="2"/>
        <v>APTO PARA GOZO</v>
      </c>
    </row>
    <row r="48" spans="1:17">
      <c r="A48" s="69">
        <v>68</v>
      </c>
      <c r="B48" s="70" t="s">
        <v>595</v>
      </c>
      <c r="C48" s="3">
        <v>45418</v>
      </c>
      <c r="D48" s="71">
        <v>45783</v>
      </c>
      <c r="E48" s="71" t="s">
        <v>16</v>
      </c>
      <c r="F48" s="71">
        <v>46147</v>
      </c>
      <c r="G48" s="72">
        <f t="shared" si="0"/>
        <v>46178</v>
      </c>
      <c r="H48" s="73" t="s">
        <v>16</v>
      </c>
      <c r="I48" s="72">
        <f t="shared" si="1"/>
        <v>46451</v>
      </c>
      <c r="J48" s="74">
        <v>15</v>
      </c>
      <c r="K48" s="115">
        <v>0</v>
      </c>
      <c r="L48" s="75" t="s">
        <v>37</v>
      </c>
      <c r="M48" s="89" t="s">
        <v>18</v>
      </c>
      <c r="N48" s="70" t="s">
        <v>596</v>
      </c>
      <c r="O48" s="89" t="s">
        <v>554</v>
      </c>
      <c r="P48" s="76">
        <v>46388</v>
      </c>
      <c r="Q48" s="77" t="str">
        <f t="shared" si="2"/>
        <v>APTO PARA GOZO</v>
      </c>
    </row>
    <row r="49" spans="1:17">
      <c r="A49" s="69">
        <v>28</v>
      </c>
      <c r="B49" s="70" t="s">
        <v>597</v>
      </c>
      <c r="C49" s="3">
        <v>41928</v>
      </c>
      <c r="D49" s="71">
        <v>45581</v>
      </c>
      <c r="E49" s="71" t="s">
        <v>16</v>
      </c>
      <c r="F49" s="71">
        <v>45945</v>
      </c>
      <c r="G49" s="72">
        <f t="shared" si="0"/>
        <v>45976</v>
      </c>
      <c r="H49" s="73" t="s">
        <v>16</v>
      </c>
      <c r="I49" s="72">
        <f t="shared" si="1"/>
        <v>46249</v>
      </c>
      <c r="J49" s="74">
        <v>30</v>
      </c>
      <c r="K49" s="115">
        <v>0</v>
      </c>
      <c r="L49" s="75" t="s">
        <v>25</v>
      </c>
      <c r="M49" s="89" t="s">
        <v>18</v>
      </c>
      <c r="N49" s="70" t="s">
        <v>52</v>
      </c>
      <c r="O49" s="89" t="s">
        <v>554</v>
      </c>
      <c r="P49" s="76">
        <v>45992</v>
      </c>
      <c r="Q49" s="77" t="str">
        <f t="shared" si="2"/>
        <v>APTO PARA GOZO</v>
      </c>
    </row>
    <row r="50" spans="1:17" ht="15.75" thickBot="1">
      <c r="A50" s="116">
        <v>28</v>
      </c>
      <c r="B50" s="117" t="s">
        <v>597</v>
      </c>
      <c r="C50" s="118">
        <v>41928</v>
      </c>
      <c r="D50" s="119">
        <v>45946</v>
      </c>
      <c r="E50" s="119" t="s">
        <v>16</v>
      </c>
      <c r="F50" s="119">
        <v>46310</v>
      </c>
      <c r="G50" s="120">
        <f t="shared" si="0"/>
        <v>46341</v>
      </c>
      <c r="H50" s="121" t="s">
        <v>16</v>
      </c>
      <c r="I50" s="120">
        <f t="shared" si="1"/>
        <v>46614</v>
      </c>
      <c r="J50" s="122">
        <v>2.5</v>
      </c>
      <c r="K50" s="123">
        <v>0</v>
      </c>
      <c r="L50" s="124" t="s">
        <v>42</v>
      </c>
      <c r="M50" s="125" t="s">
        <v>18</v>
      </c>
      <c r="N50" s="117" t="s">
        <v>52</v>
      </c>
      <c r="O50" s="125" t="s">
        <v>554</v>
      </c>
      <c r="P50" s="127">
        <v>46357</v>
      </c>
      <c r="Q50" s="126" t="str">
        <f t="shared" si="2"/>
        <v>APTO PARA GOZO</v>
      </c>
    </row>
  </sheetData>
  <mergeCells count="3">
    <mergeCell ref="A1:Q1"/>
    <mergeCell ref="D2:F2"/>
    <mergeCell ref="G2:I2"/>
  </mergeCells>
  <conditionalFormatting sqref="Q3:Q50">
    <cfRule type="cellIs" dxfId="39" priority="1" operator="equal">
      <formula>"REPROGRAMAR"</formula>
    </cfRule>
    <cfRule type="cellIs" dxfId="38" priority="2" operator="equal">
      <formula>"APTO PARA GOZO"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IRMANDADE</vt:lpstr>
      <vt:lpstr>HSCMV</vt:lpstr>
      <vt:lpstr>SEFSCP</vt:lpstr>
      <vt:lpstr>GRAND FISIO</vt:lpstr>
      <vt:lpstr>PROMATRE</vt:lpstr>
      <vt:lpstr>CANTINA HOSP</vt:lpstr>
      <vt:lpstr>CANTINA EMESCAM</vt:lpstr>
      <vt:lpstr>ONCOLOGIA</vt:lpstr>
      <vt:lpstr>SCS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alsilva</dc:creator>
  <cp:lastModifiedBy>alsilva</cp:lastModifiedBy>
  <dcterms:created xsi:type="dcterms:W3CDTF">2025-12-02T17:01:05Z</dcterms:created>
  <dcterms:modified xsi:type="dcterms:W3CDTF">2025-12-08T12:43:17Z</dcterms:modified>
</cp:coreProperties>
</file>